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9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утверждение'!$B$14:$I$207</definedName>
    <definedName name="_xlnm.Print_Area" localSheetId="0">'на утверждение'!$A$1:$I$206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4" i="3" l="1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<sst xmlns="http://schemas.openxmlformats.org/spreadsheetml/2006/main" count="84" uniqueCount="44">
  <si>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</si>
  <si>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</si>
  <si>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</si>
  <si>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</si>
  <si>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</si>
  <si>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</si>
  <si>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</si>
  <si>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</si>
  <si>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</si>
  <si>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</si>
  <si>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</si>
  <si>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</si>
  <si>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</si>
  <si>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</si>
  <si>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</si>
  <si>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</si>
  <si>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</si>
  <si>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</si>
  <si>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</si>
  <si>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Врио начальника отдела                                                                Корытцын М.В.</t>
  </si>
  <si>
    <t>V до и выше 1000 В</t>
  </si>
  <si>
    <t>IV до  1000 В</t>
  </si>
  <si>
    <t>II до 1000 В</t>
  </si>
  <si>
    <t>IV до 1000 В</t>
  </si>
  <si>
    <t>II до и выше 1000 В</t>
  </si>
  <si>
    <t>Дата проведения проверки знаний: 09.04.2025</t>
  </si>
  <si>
    <t>IV группа до 1000В</t>
  </si>
  <si>
    <t>IV до и выше 1000В</t>
  </si>
  <si>
    <t>IV до и выше 1000 В</t>
  </si>
  <si>
    <t>III до 1000 В</t>
  </si>
  <si>
    <t>II гр. До 1000 В</t>
  </si>
  <si>
    <t>V группа до
 и выше 1000 В</t>
  </si>
  <si>
    <t xml:space="preserve">V группа,
до и выше 1000 В
</t>
  </si>
  <si>
    <t xml:space="preserve">II до 1000 В </t>
  </si>
  <si>
    <t xml:space="preserve"> II гр до 1000В</t>
  </si>
  <si>
    <t>II до  1000 В</t>
  </si>
  <si>
    <t>III до 1000В</t>
  </si>
  <si>
    <t>V группа до и выше 1000 В</t>
  </si>
  <si>
    <t>III группа до 1000 В</t>
  </si>
  <si>
    <t>IV гр. до и выше 1000 В</t>
  </si>
  <si>
    <t>IV гр. до 1000 В</t>
  </si>
  <si>
    <t>IV до и выше 1000 в</t>
  </si>
  <si>
    <t xml:space="preserve"> IV до и выше 1000 В</t>
  </si>
  <si>
    <t>Vгруппа до и выше 1000В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</si>
</sst>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9.04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"Магистр"</v>
          </cell>
          <cell r="G4" t="str">
            <v>Потехин</v>
          </cell>
          <cell r="H4" t="str">
            <v>Сергей</v>
          </cell>
          <cell r="I4" t="str">
            <v>Степанович</v>
          </cell>
          <cell r="K4" t="str">
            <v>Главный инженер</v>
          </cell>
          <cell r="L4" t="str">
            <v>3г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>IV группа до 1000В</v>
          </cell>
          <cell r="S4" t="str">
            <v>ПТЭЭПЭЭ</v>
          </cell>
          <cell r="V4">
            <v>0.375</v>
          </cell>
        </row>
        <row r="5">
          <cell r="E5" t="str">
            <v>ООО "Магистр"</v>
          </cell>
          <cell r="G5" t="str">
            <v>Анисимов</v>
          </cell>
          <cell r="H5" t="str">
            <v>Николай</v>
          </cell>
          <cell r="I5" t="str">
            <v>Викентьевич</v>
          </cell>
          <cell r="K5" t="str">
            <v>Электрик</v>
          </cell>
          <cell r="L5" t="str">
            <v>3,5г</v>
          </cell>
          <cell r="M5" t="str">
            <v>внеочередная</v>
          </cell>
          <cell r="N5" t="str">
            <v>оперативно-ремонтный персонал</v>
          </cell>
          <cell r="R5" t="str">
            <v>III группа до 1000В</v>
          </cell>
          <cell r="S5" t="str">
            <v>ПТЭЭПЭЭ</v>
          </cell>
          <cell r="V5">
            <v>0.375</v>
          </cell>
        </row>
        <row r="6">
          <cell r="E6" t="str">
            <v>ООО "Магистр"</v>
          </cell>
          <cell r="G6" t="str">
            <v>Коновалов</v>
          </cell>
          <cell r="H6" t="str">
            <v>Андрей</v>
          </cell>
          <cell r="I6" t="str">
            <v>Михайлович</v>
          </cell>
          <cell r="K6" t="str">
            <v>Электрик</v>
          </cell>
          <cell r="L6" t="str">
            <v>9л</v>
          </cell>
          <cell r="M6" t="str">
            <v>внеочередная</v>
          </cell>
          <cell r="N6" t="str">
            <v>оперативно-ремонтный персонал</v>
          </cell>
          <cell r="S6" t="str">
            <v>ПТЭЭПЭЭ</v>
          </cell>
          <cell r="V6">
            <v>0.375</v>
          </cell>
        </row>
        <row r="7">
          <cell r="E7" t="str">
            <v>ООО "ТЛЦ Люберцы"</v>
          </cell>
          <cell r="G7" t="str">
            <v>Беляев</v>
          </cell>
          <cell r="H7" t="str">
            <v>Вячеслав</v>
          </cell>
          <cell r="I7" t="str">
            <v>Владимирович</v>
          </cell>
          <cell r="K7" t="str">
            <v>зам.генерального директора</v>
          </cell>
          <cell r="L7" t="str">
            <v>3 года</v>
          </cell>
          <cell r="M7" t="str">
            <v>очередная</v>
          </cell>
          <cell r="N7" t="str">
            <v>административно-технический персонал</v>
          </cell>
          <cell r="S7" t="str">
            <v>ПТЭЭПЭЭ</v>
          </cell>
          <cell r="V7">
            <v>0.375</v>
          </cell>
        </row>
        <row r="8">
          <cell r="E8" t="str">
            <v>ООО "Лакирис"</v>
          </cell>
          <cell r="G8" t="str">
            <v>Серёгин</v>
          </cell>
          <cell r="H8" t="str">
            <v>Денис</v>
          </cell>
          <cell r="I8" t="str">
            <v>Владимирович</v>
          </cell>
          <cell r="K8" t="str">
            <v>главный энергетик</v>
          </cell>
          <cell r="L8" t="str">
            <v>2 мес</v>
          </cell>
          <cell r="M8" t="str">
            <v>первичная</v>
          </cell>
          <cell r="N8" t="str">
            <v>административно-технический персонал</v>
          </cell>
          <cell r="S8" t="str">
            <v>ПТЭЭПЭЭ</v>
          </cell>
          <cell r="V8">
            <v>0.375</v>
          </cell>
        </row>
        <row r="9">
          <cell r="E9" t="str">
            <v>ООО "Лакирис"</v>
          </cell>
          <cell r="G9" t="str">
            <v>Родионов</v>
          </cell>
          <cell r="H9" t="str">
            <v>Сергей</v>
          </cell>
          <cell r="I9" t="str">
            <v>Николаевич</v>
          </cell>
          <cell r="K9" t="str">
            <v>Электрослесарь</v>
          </cell>
          <cell r="L9" t="str">
            <v>2 года</v>
          </cell>
          <cell r="M9" t="str">
            <v>первичная</v>
          </cell>
          <cell r="N9" t="str">
            <v>оперативно-ремонтный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"БИЛДЕР"</v>
          </cell>
          <cell r="G10" t="str">
            <v>Крючков</v>
          </cell>
          <cell r="H10" t="str">
            <v>Виталий</v>
          </cell>
          <cell r="I10" t="str">
            <v>Юрьевич</v>
          </cell>
          <cell r="K10" t="str">
            <v>Техник-электрик, сантехник</v>
          </cell>
          <cell r="L10" t="str">
            <v>30 лет</v>
          </cell>
          <cell r="M10" t="str">
            <v>первичная</v>
          </cell>
          <cell r="N10" t="str">
            <v>оперативно-ремонтный персонал</v>
          </cell>
          <cell r="R10" t="str">
            <v>II группа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«Декон»</v>
          </cell>
          <cell r="G11" t="str">
            <v xml:space="preserve">Альберт </v>
          </cell>
          <cell r="H11" t="str">
            <v xml:space="preserve">Людмила </v>
          </cell>
          <cell r="I11" t="str">
            <v>Евгеньевна</v>
          </cell>
          <cell r="K11" t="str">
            <v>Заместитель директора по произвдству</v>
          </cell>
          <cell r="L11" t="str">
            <v>2 года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IV группа до 1000В</v>
          </cell>
          <cell r="S11" t="str">
            <v>ПТЭЭПЭЭ</v>
          </cell>
          <cell r="V11">
            <v>0.375</v>
          </cell>
        </row>
        <row r="12">
          <cell r="E12" t="str">
            <v>ООО «Декон»</v>
          </cell>
          <cell r="G12" t="str">
            <v>Маслов</v>
          </cell>
          <cell r="H12" t="str">
            <v>Алексей</v>
          </cell>
          <cell r="I12" t="str">
            <v>Леонидович</v>
          </cell>
          <cell r="K12" t="str">
            <v>Главный энергетик</v>
          </cell>
          <cell r="L12" t="str">
            <v>2 года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группа до 1000В</v>
          </cell>
          <cell r="S12" t="str">
            <v>ПТЭЭПЭЭ</v>
          </cell>
          <cell r="V12">
            <v>0.375</v>
          </cell>
        </row>
        <row r="13">
          <cell r="E13" t="str">
            <v>ООО «Декон»</v>
          </cell>
          <cell r="G13" t="str">
            <v>Рогозин</v>
          </cell>
          <cell r="H13" t="str">
            <v>Антон</v>
          </cell>
          <cell r="I13" t="str">
            <v>Евгеньевич</v>
          </cell>
          <cell r="K13" t="str">
            <v>Начальник отдела эксплуатации</v>
          </cell>
          <cell r="L13" t="str">
            <v>2 года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IV группа до 1000В</v>
          </cell>
          <cell r="S13" t="str">
            <v>ПТЭЭПЭЭ</v>
          </cell>
          <cell r="V13">
            <v>0.375</v>
          </cell>
        </row>
        <row r="14">
          <cell r="E14" t="str">
            <v>ООО «Декон»</v>
          </cell>
          <cell r="G14" t="str">
            <v>Калинин</v>
          </cell>
          <cell r="H14" t="str">
            <v>Илья</v>
          </cell>
          <cell r="I14" t="str">
            <v>Сергеевич</v>
          </cell>
          <cell r="K14" t="str">
            <v>Начальник участка ОГЭ</v>
          </cell>
          <cell r="L14" t="str">
            <v>2 года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IV группа до 1000В</v>
          </cell>
          <cell r="S14" t="str">
            <v>ПТЭЭПЭЭ</v>
          </cell>
          <cell r="V14">
            <v>0.375</v>
          </cell>
        </row>
        <row r="15">
          <cell r="E15" t="str">
            <v>ООО "РЕУТ-ИНВЕСТ"</v>
          </cell>
          <cell r="G15" t="str">
            <v>Поляков</v>
          </cell>
          <cell r="H15" t="str">
            <v>Александр</v>
          </cell>
          <cell r="I15" t="str">
            <v>Александрович</v>
          </cell>
          <cell r="K15" t="str">
            <v>Технический директор</v>
          </cell>
          <cell r="L15" t="str">
            <v>3 мес.</v>
          </cell>
          <cell r="M15" t="str">
            <v>внеочередная</v>
          </cell>
          <cell r="N15" t="str">
            <v>административно-технический персонал</v>
          </cell>
          <cell r="R15" t="str">
            <v>III группа до 1000В</v>
          </cell>
          <cell r="S15" t="str">
            <v>ПТЭЭПЭЭ</v>
          </cell>
          <cell r="V15">
            <v>0.375</v>
          </cell>
        </row>
        <row r="16">
          <cell r="E16" t="str">
            <v>Индивидуальный предприниматель Головач Сергей Эдуардович</v>
          </cell>
          <cell r="G16" t="str">
            <v>Головач</v>
          </cell>
          <cell r="H16" t="str">
            <v>Сергей</v>
          </cell>
          <cell r="I16" t="str">
            <v>Эдуардович</v>
          </cell>
          <cell r="K16" t="str">
            <v>Индивидуальный предприниматель</v>
          </cell>
          <cell r="L16" t="str">
            <v>5 (пять) лет</v>
          </cell>
          <cell r="M16" t="str">
            <v>внеочередная</v>
          </cell>
          <cell r="N16" t="str">
            <v>административно-технический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"ТехноДрев"</v>
          </cell>
          <cell r="G17" t="str">
            <v>Волков</v>
          </cell>
          <cell r="H17" t="str">
            <v>Юрий</v>
          </cell>
          <cell r="I17" t="str">
            <v>Николаевич</v>
          </cell>
          <cell r="K17" t="str">
            <v>электрик</v>
          </cell>
          <cell r="L17" t="str">
            <v>1 год</v>
          </cell>
          <cell r="M17" t="str">
            <v>первичная</v>
          </cell>
          <cell r="N17" t="str">
            <v>оперативно-ремонтный персонал</v>
          </cell>
          <cell r="R17" t="str">
            <v>II до  1000 В</v>
          </cell>
          <cell r="S17" t="str">
            <v>ПТЭЭПЭЭ</v>
          </cell>
          <cell r="V17">
            <v>0.375</v>
          </cell>
        </row>
        <row r="18">
          <cell r="E18" t="str">
            <v>ГБУЗ МО "НИКИ детства Минздрава МО"</v>
          </cell>
          <cell r="G18" t="str">
            <v>Елизаров</v>
          </cell>
          <cell r="H18" t="str">
            <v xml:space="preserve">Валерий </v>
          </cell>
          <cell r="I18" t="str">
            <v>Валентинович</v>
          </cell>
          <cell r="K18" t="str">
            <v>Заведующий хозяйством</v>
          </cell>
          <cell r="L18" t="str">
            <v>4 года</v>
          </cell>
          <cell r="M18" t="str">
            <v>первичная</v>
          </cell>
          <cell r="N18" t="str">
            <v>административно-технический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ГБУЗ МО "НИКИ детства Минздрава МО"</v>
          </cell>
          <cell r="G19" t="str">
            <v>Шаховский</v>
          </cell>
          <cell r="H19" t="str">
            <v xml:space="preserve"> Павел </v>
          </cell>
          <cell r="I19" t="str">
            <v>Викторович</v>
          </cell>
          <cell r="K19" t="str">
            <v>Заведующий хозяйством</v>
          </cell>
          <cell r="L19" t="str">
            <v>15 лет 7 мес</v>
          </cell>
          <cell r="M19" t="str">
            <v>первичная</v>
          </cell>
          <cell r="N19" t="str">
            <v>административно-технический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ГБУЗ МО "НИКИ детства Минздрава МО"</v>
          </cell>
          <cell r="G20" t="str">
            <v xml:space="preserve">Ядыкин  </v>
          </cell>
          <cell r="H20" t="str">
            <v>Сергей</v>
          </cell>
          <cell r="I20" t="str">
            <v>Николаевич</v>
          </cell>
          <cell r="K20" t="str">
            <v xml:space="preserve">Инженер </v>
          </cell>
          <cell r="L20" t="str">
            <v>3 года</v>
          </cell>
          <cell r="M20" t="str">
            <v>первичная</v>
          </cell>
          <cell r="N20" t="str">
            <v>административно-технический персонал</v>
          </cell>
          <cell r="S20" t="str">
            <v>ПТЭЭПЭЭ</v>
          </cell>
          <cell r="V20">
            <v>0.375</v>
          </cell>
        </row>
        <row r="21">
          <cell r="E21" t="str">
            <v>ГБУЗ МО "НИКИ детства Минздрава МО"</v>
          </cell>
          <cell r="G21" t="str">
            <v xml:space="preserve">Мелёхин </v>
          </cell>
          <cell r="H21" t="str">
            <v xml:space="preserve">Андрей </v>
          </cell>
          <cell r="I21" t="str">
            <v>Юрьевич</v>
          </cell>
          <cell r="K21" t="str">
            <v xml:space="preserve">Заместитель директора по хозяйственным вопросам </v>
          </cell>
          <cell r="L21" t="str">
            <v>2 года 6 мес</v>
          </cell>
          <cell r="M21" t="str">
            <v>первичная</v>
          </cell>
          <cell r="N21" t="str">
            <v>административно-технический персонал</v>
          </cell>
          <cell r="S21" t="str">
            <v>ПТЭЭПЭЭ</v>
          </cell>
          <cell r="V21">
            <v>0.375</v>
          </cell>
        </row>
        <row r="22">
          <cell r="E22" t="str">
            <v>ГБУЗ МО "НИКИ детства Минздрава МО"</v>
          </cell>
          <cell r="G22" t="str">
            <v xml:space="preserve">Свиридов </v>
          </cell>
          <cell r="H22" t="str">
            <v>Роман</v>
          </cell>
          <cell r="I22" t="str">
            <v>Фёдорович</v>
          </cell>
          <cell r="K22" t="str">
            <v>Начальник эксплуатации</v>
          </cell>
          <cell r="L22" t="str">
            <v>1 год 6 мес</v>
          </cell>
          <cell r="M22" t="str">
            <v>первичная</v>
          </cell>
          <cell r="N22" t="str">
            <v>административно-технический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Дирекция пансионата "Янтарь"</v>
          </cell>
          <cell r="G23" t="str">
            <v>Новиков</v>
          </cell>
          <cell r="H23" t="str">
            <v>Алексей</v>
          </cell>
          <cell r="I23" t="str">
            <v>Игоревич</v>
          </cell>
          <cell r="K23" t="str">
            <v>Начальник отдела</v>
          </cell>
          <cell r="L23" t="str">
            <v>2 мес.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Дирекция пансионата "Янтарь"</v>
          </cell>
          <cell r="G24" t="str">
            <v>Слюсарев</v>
          </cell>
          <cell r="H24" t="str">
            <v>Максим</v>
          </cell>
          <cell r="I24" t="str">
            <v>Эдуардович</v>
          </cell>
          <cell r="K24" t="str">
            <v>Ведущий инженер</v>
          </cell>
          <cell r="L24" t="str">
            <v>2 мес.</v>
          </cell>
          <cell r="M24" t="str">
            <v>внеочередная</v>
          </cell>
          <cell r="N24" t="str">
            <v>административно-технический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Дирекция пансионата "Янтарь"</v>
          </cell>
          <cell r="G25" t="str">
            <v>Калюжный</v>
          </cell>
          <cell r="H25" t="str">
            <v>Виталий</v>
          </cell>
          <cell r="I25" t="str">
            <v>Петрович</v>
          </cell>
          <cell r="K25" t="str">
            <v>Ведущий инженер</v>
          </cell>
          <cell r="L25" t="str">
            <v>2 мес.</v>
          </cell>
          <cell r="M25" t="str">
            <v>первичная</v>
          </cell>
          <cell r="N25" t="str">
            <v>административно-технический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Дирекция пансионата "Янтарь"</v>
          </cell>
          <cell r="G26" t="str">
            <v>Белова</v>
          </cell>
          <cell r="H26" t="str">
            <v>Елена</v>
          </cell>
          <cell r="I26" t="str">
            <v>Николаевна</v>
          </cell>
          <cell r="K26" t="str">
            <v>Главный инженер</v>
          </cell>
          <cell r="L26" t="str">
            <v>2 мес.</v>
          </cell>
          <cell r="M26" t="str">
            <v>внеочередная</v>
          </cell>
          <cell r="N26" t="str">
            <v>административно-технический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"Подъемник"</v>
          </cell>
          <cell r="G27" t="str">
            <v xml:space="preserve">Данькин </v>
          </cell>
          <cell r="H27" t="str">
            <v>Максим</v>
          </cell>
          <cell r="I27" t="str">
            <v>Юрьевич</v>
          </cell>
          <cell r="K27" t="str">
            <v>Заместитель Генерального директора</v>
          </cell>
          <cell r="L27" t="str">
            <v>2 года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IV до 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"Подъемник"</v>
          </cell>
          <cell r="G28" t="str">
            <v>Моисеев</v>
          </cell>
          <cell r="H28" t="str">
            <v>Сергей</v>
          </cell>
          <cell r="I28" t="str">
            <v>Михайлович</v>
          </cell>
          <cell r="K28" t="str">
            <v>Инженер по производственному контролю</v>
          </cell>
          <cell r="L28" t="str">
            <v>1 год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IV до 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"Подъемник"</v>
          </cell>
          <cell r="G29" t="str">
            <v xml:space="preserve">Девиченский </v>
          </cell>
          <cell r="H29" t="str">
            <v>Сергей</v>
          </cell>
          <cell r="I29" t="str">
            <v>Юльевич</v>
          </cell>
          <cell r="K29" t="str">
            <v>главный энергетик</v>
          </cell>
          <cell r="L29" t="str">
            <v>9 лет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IV до 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"Подъемник"</v>
          </cell>
          <cell r="G30" t="str">
            <v xml:space="preserve">Солнцев </v>
          </cell>
          <cell r="H30" t="str">
            <v>Максим</v>
          </cell>
          <cell r="I30" t="str">
            <v>Николаевич</v>
          </cell>
          <cell r="K30" t="str">
            <v>Руководитель АХЧ</v>
          </cell>
          <cell r="L30">
            <v>2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II до 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"Подъемник О"</v>
          </cell>
          <cell r="G31" t="str">
            <v xml:space="preserve">Житнюк </v>
          </cell>
          <cell r="H31" t="str">
            <v>Андрей</v>
          </cell>
          <cell r="I31" t="str">
            <v>Игоревич</v>
          </cell>
          <cell r="K31" t="str">
            <v>Заместитель Генерального директора</v>
          </cell>
          <cell r="L31" t="str">
            <v>2 года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II до 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"Подъемник О"</v>
          </cell>
          <cell r="G32" t="str">
            <v>Громов</v>
          </cell>
          <cell r="H32" t="str">
            <v>Сергей</v>
          </cell>
          <cell r="I32" t="str">
            <v>Андреевич</v>
          </cell>
          <cell r="K32" t="str">
            <v>Заместитель Генерального директора</v>
          </cell>
          <cell r="L32" t="str">
            <v>2 года</v>
          </cell>
          <cell r="M32" t="str">
            <v>очередная</v>
          </cell>
          <cell r="N32" t="str">
            <v>административно-технический персонал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"Подъемник О"</v>
          </cell>
          <cell r="G33" t="str">
            <v xml:space="preserve">Девиченский </v>
          </cell>
          <cell r="H33" t="str">
            <v>Сергей</v>
          </cell>
          <cell r="I33" t="str">
            <v>Юльевич</v>
          </cell>
          <cell r="K33" t="str">
            <v>главный энергетик</v>
          </cell>
          <cell r="L33" t="str">
            <v>9 лет</v>
          </cell>
          <cell r="M33" t="str">
            <v>очередная</v>
          </cell>
          <cell r="N33" t="str">
            <v>административно-технический персонал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"Подъемник О"</v>
          </cell>
          <cell r="G34" t="str">
            <v>Орехов</v>
          </cell>
          <cell r="H34" t="str">
            <v>Валерий</v>
          </cell>
          <cell r="I34" t="str">
            <v>Вячеславович</v>
          </cell>
          <cell r="K34" t="str">
            <v>Начальник участка</v>
          </cell>
          <cell r="L34" t="str">
            <v>1 год</v>
          </cell>
          <cell r="M34" t="str">
            <v>очередная</v>
          </cell>
          <cell r="N34" t="str">
            <v>административно-технический персонал</v>
          </cell>
          <cell r="R34" t="str">
            <v>II до 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"РегионДорСтрой"</v>
          </cell>
          <cell r="G35" t="str">
            <v>Еремин</v>
          </cell>
          <cell r="H35" t="str">
            <v>Александр</v>
          </cell>
          <cell r="I35" t="str">
            <v>Михайлович</v>
          </cell>
          <cell r="K35" t="str">
            <v>Прораб (Производитель работ)</v>
          </cell>
          <cell r="L35" t="str">
            <v>1 год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II до 1000В</v>
          </cell>
          <cell r="S35" t="str">
            <v>ПТЭЭПЭЭ</v>
          </cell>
          <cell r="V35">
            <v>0.39583333333333331</v>
          </cell>
        </row>
        <row r="36">
          <cell r="E36" t="str">
            <v xml:space="preserve">  ООО  «Сабр»</v>
          </cell>
          <cell r="G36" t="str">
            <v xml:space="preserve">Дурманов </v>
          </cell>
          <cell r="H36" t="str">
            <v xml:space="preserve">Сергей  </v>
          </cell>
          <cell r="I36" t="str">
            <v>Васильевич</v>
          </cell>
          <cell r="K36" t="str">
            <v>Электромонтер</v>
          </cell>
          <cell r="L36" t="str">
            <v xml:space="preserve">     1 год         8 месяцев</v>
          </cell>
          <cell r="M36" t="str">
            <v>внеочередная</v>
          </cell>
          <cell r="N36" t="str">
            <v>оперативно-ремонтный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«Одинцовский Технопарк»</v>
          </cell>
          <cell r="G37" t="str">
            <v>Алексеев</v>
          </cell>
          <cell r="H37" t="str">
            <v>Сергей</v>
          </cell>
          <cell r="I37" t="str">
            <v>Викторович</v>
          </cell>
          <cell r="K37" t="str">
            <v xml:space="preserve">Электромонтер </v>
          </cell>
          <cell r="L37" t="str">
            <v>4,5 месяца</v>
          </cell>
          <cell r="M37" t="str">
            <v>внеочередная</v>
          </cell>
          <cell r="N37" t="str">
            <v>оперативно-ремонтный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 xml:space="preserve">ООО «Фармстандарт-Медтехника» </v>
          </cell>
          <cell r="G38" t="str">
            <v>Сердцев</v>
          </cell>
          <cell r="H38" t="str">
            <v>Максим</v>
          </cell>
          <cell r="I38" t="str">
            <v>Валерьевич</v>
          </cell>
          <cell r="K38" t="str">
            <v>главный инженер</v>
          </cell>
          <cell r="L38" t="str">
            <v>13 лет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II до 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 xml:space="preserve">ООО «Фармстандарт-Медтехника» </v>
          </cell>
          <cell r="G39" t="str">
            <v>Росциус</v>
          </cell>
          <cell r="H39" t="str">
            <v>Даниил</v>
          </cell>
          <cell r="I39" t="str">
            <v>Юрьевич</v>
          </cell>
          <cell r="K39" t="str">
            <v>Заместитель главного инженера</v>
          </cell>
          <cell r="L39" t="str">
            <v>13 лет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 xml:space="preserve">ООО «Фармстандарт-Медтехника» </v>
          </cell>
          <cell r="G40" t="str">
            <v>Щукин</v>
          </cell>
          <cell r="H40" t="str">
            <v>Павел</v>
          </cell>
          <cell r="I40" t="str">
            <v>Юрьевич</v>
          </cell>
          <cell r="K40" t="str">
            <v>Заместитель руководителя</v>
          </cell>
          <cell r="L40" t="str">
            <v>1 год</v>
          </cell>
          <cell r="M40" t="str">
            <v>первичная</v>
          </cell>
          <cell r="N40" t="str">
            <v>административно-технический персонал</v>
          </cell>
          <cell r="R40" t="str">
            <v>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 xml:space="preserve">ООО «Фармстандарт-Медтехника» </v>
          </cell>
          <cell r="G41" t="str">
            <v>Тихомирова</v>
          </cell>
          <cell r="H41" t="str">
            <v>Елена</v>
          </cell>
          <cell r="I41" t="str">
            <v>Петровна</v>
          </cell>
          <cell r="K41" t="str">
            <v>Специалист по охране труда</v>
          </cell>
          <cell r="L41" t="str">
            <v>1год</v>
          </cell>
          <cell r="M41" t="str">
            <v>внеочередная</v>
          </cell>
          <cell r="N41" t="str">
            <v xml:space="preserve">специалист по охране труда 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"УК "КОЛЕДИНО"</v>
          </cell>
          <cell r="G42" t="str">
            <v>Волосков</v>
          </cell>
          <cell r="H42" t="str">
            <v>Даниил</v>
          </cell>
          <cell r="I42" t="str">
            <v>Вячеславович</v>
          </cell>
          <cell r="K42" t="str">
            <v>Дежурный инженер по эксплуатации</v>
          </cell>
          <cell r="L42" t="str">
            <v>5 мес</v>
          </cell>
          <cell r="M42" t="str">
            <v>очередная</v>
          </cell>
          <cell r="N42" t="str">
            <v>оперативно-ремонтный персонал</v>
          </cell>
          <cell r="R42" t="str">
            <v>III до и свыше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АО "Арена "Мытищи"</v>
          </cell>
          <cell r="G43" t="str">
            <v>Чехоев</v>
          </cell>
          <cell r="H43" t="str">
            <v>Алексей</v>
          </cell>
          <cell r="I43" t="str">
            <v>Сергеевич</v>
          </cell>
          <cell r="K43" t="str">
            <v>Заместитель начальника отдела технического сопровождения мероприятий</v>
          </cell>
          <cell r="L43" t="str">
            <v>10 лет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до 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"Арена "Мытищи"</v>
          </cell>
          <cell r="G44" t="str">
            <v>Калеченков</v>
          </cell>
          <cell r="H44" t="str">
            <v>Александр</v>
          </cell>
          <cell r="I44" t="str">
            <v>Витальевич</v>
          </cell>
          <cell r="K44" t="str">
            <v>Начальник отдела технического сопровождения мероприятий</v>
          </cell>
          <cell r="L44" t="str">
            <v>11 лет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III до и выше 1000В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"НПО ВКС ГРУПП"</v>
          </cell>
          <cell r="G45" t="str">
            <v xml:space="preserve">Юсупов </v>
          </cell>
          <cell r="H45" t="str">
            <v>Гайрат</v>
          </cell>
          <cell r="I45" t="str">
            <v>Мухаматалиевич</v>
          </cell>
          <cell r="K45" t="str">
            <v>электромонтажник по кабеьным сетям</v>
          </cell>
          <cell r="L45" t="str">
            <v>8 месяцев</v>
          </cell>
          <cell r="M45" t="str">
            <v>первичная</v>
          </cell>
          <cell r="N45" t="str">
            <v>электротехнологический персонал</v>
          </cell>
          <cell r="R45" t="str">
            <v xml:space="preserve"> II до 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 ТД Экспокабель"</v>
          </cell>
          <cell r="G46" t="str">
            <v>Новиков</v>
          </cell>
          <cell r="H46" t="str">
            <v>Никита</v>
          </cell>
          <cell r="I46" t="str">
            <v>Дмитриевич</v>
          </cell>
          <cell r="K46" t="str">
            <v>Главный энергетик</v>
          </cell>
          <cell r="L46" t="str">
            <v>9 месяцев</v>
          </cell>
          <cell r="M46" t="str">
            <v>внеочередная</v>
          </cell>
          <cell r="N46" t="str">
            <v xml:space="preserve">административно-технический персонал , с правом испытания оборудования повышенным напряжением </v>
          </cell>
          <cell r="R46" t="str">
            <v>V до и выше 1000 В</v>
          </cell>
          <cell r="S46" t="str">
            <v>ПТЭЭСиС</v>
          </cell>
          <cell r="V46">
            <v>0.39583333333333331</v>
          </cell>
        </row>
        <row r="47">
          <cell r="E47" t="str">
            <v>АО " ТД Экспокабель"</v>
          </cell>
          <cell r="G47" t="str">
            <v>Черненький</v>
          </cell>
          <cell r="H47" t="str">
            <v>Алексей</v>
          </cell>
          <cell r="I47" t="str">
            <v>Михайлович</v>
          </cell>
          <cell r="K47" t="str">
            <v>Заместитель главного энергетика</v>
          </cell>
          <cell r="L47" t="str">
            <v>9 месяцев</v>
          </cell>
          <cell r="M47" t="str">
            <v>внеочередная</v>
          </cell>
          <cell r="N47" t="str">
            <v xml:space="preserve">административно-технический персонал , с правом испытания оборудования повышенным напряжением </v>
          </cell>
          <cell r="R47" t="str">
            <v>V до и выше 1000 В</v>
          </cell>
          <cell r="S47" t="str">
            <v>ПТЭЭСиС</v>
          </cell>
          <cell r="V47">
            <v>0.39583333333333331</v>
          </cell>
        </row>
        <row r="48">
          <cell r="E48" t="str">
            <v>АО " ТД Экспокабель"</v>
          </cell>
          <cell r="G48" t="str">
            <v>Пащенко</v>
          </cell>
          <cell r="H48" t="str">
            <v>Светлана</v>
          </cell>
          <cell r="I48" t="str">
            <v>Васильевна</v>
          </cell>
          <cell r="K48" t="str">
            <v>Начальник отдела технического контроля</v>
          </cell>
          <cell r="L48" t="str">
            <v>2 года 7 месяцев</v>
          </cell>
          <cell r="M48" t="str">
            <v>очередная</v>
          </cell>
          <cell r="N48" t="str">
            <v xml:space="preserve">административно-технический персонал , с правом испытания оборудования повышенным напряжением </v>
          </cell>
          <cell r="R48" t="str">
            <v>IV до и выше 1000 В</v>
          </cell>
          <cell r="S48" t="str">
            <v>ПТЭЭСиС</v>
          </cell>
          <cell r="V48">
            <v>0.41666666666666669</v>
          </cell>
        </row>
        <row r="49">
          <cell r="E49" t="str">
            <v>Филиал АО "Мособлгаз" "Северо-Запад"</v>
          </cell>
          <cell r="G49" t="str">
            <v>Ушакова</v>
          </cell>
          <cell r="H49" t="str">
            <v xml:space="preserve">Евгения </v>
          </cell>
          <cell r="I49" t="str">
            <v>Владимировна</v>
          </cell>
          <cell r="K49" t="str">
            <v>главный энергетик</v>
          </cell>
          <cell r="L49" t="str">
            <v>11 лет  10 мес.</v>
          </cell>
          <cell r="M49" t="str">
            <v>очередная</v>
          </cell>
          <cell r="N49" t="str">
            <v xml:space="preserve">административно-технический персонал , с правом испытания оборудования повышенным напряжением </v>
          </cell>
          <cell r="S49" t="str">
            <v>ПТЭЭПЭЭ</v>
          </cell>
          <cell r="V49">
            <v>0.41666666666666669</v>
          </cell>
        </row>
        <row r="50">
          <cell r="E50" t="str">
            <v>Филиал АО "Мособлгаз" "Северо-Запад"</v>
          </cell>
          <cell r="G50" t="str">
            <v xml:space="preserve">Рузаков </v>
          </cell>
          <cell r="H50" t="str">
            <v xml:space="preserve">Юрий </v>
          </cell>
          <cell r="I50" t="str">
            <v>Викторович</v>
          </cell>
          <cell r="K50" t="str">
            <v>начальник службы защиты подземных газопроводов</v>
          </cell>
          <cell r="L50" t="str">
            <v>7 лет 7 мес.</v>
          </cell>
          <cell r="M50" t="str">
            <v>очередная</v>
          </cell>
          <cell r="N50" t="str">
            <v>административно-технический персонал</v>
          </cell>
          <cell r="S50" t="str">
            <v>ПТЭЭПЭЭ</v>
          </cell>
          <cell r="V50">
            <v>0.41666666666666669</v>
          </cell>
        </row>
        <row r="51">
          <cell r="E51" t="str">
            <v>Филиал АО "Мособлгаз" "Северо-Запад"</v>
          </cell>
          <cell r="G51" t="str">
            <v xml:space="preserve">Белов </v>
          </cell>
          <cell r="H51" t="str">
            <v>Роман</v>
          </cell>
          <cell r="I51" t="str">
            <v>Витальевич</v>
          </cell>
          <cell r="K51" t="str">
            <v>мастер службы главного энергетика</v>
          </cell>
          <cell r="L51" t="str">
            <v>3 года 4 мес.</v>
          </cell>
          <cell r="M51" t="str">
            <v>очередная</v>
          </cell>
          <cell r="N51" t="str">
            <v xml:space="preserve">административно-технический персонал , с правом испытания оборудования повышенным напряжением </v>
          </cell>
          <cell r="S51" t="str">
            <v>ПТЭЭПЭЭ</v>
          </cell>
          <cell r="V51">
            <v>0.41666666666666669</v>
          </cell>
        </row>
        <row r="52">
          <cell r="E52" t="str">
            <v>Филиал АО "Мособлгаз" "Северо-Запад"</v>
          </cell>
          <cell r="G52" t="str">
            <v xml:space="preserve">Красильников </v>
          </cell>
          <cell r="H52" t="str">
            <v>Александр</v>
          </cell>
          <cell r="I52" t="str">
            <v>Геннадьевич</v>
          </cell>
          <cell r="K52" t="str">
            <v>ведущий инженер службы защиты подземных газопроводов</v>
          </cell>
          <cell r="L52" t="str">
            <v>8 лет 9 мес.</v>
          </cell>
          <cell r="M52" t="str">
            <v>очередная</v>
          </cell>
          <cell r="N52" t="str">
            <v>административно-технический персонал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"Валента Фарм"</v>
          </cell>
          <cell r="G53" t="str">
            <v>Кречун</v>
          </cell>
          <cell r="H53" t="str">
            <v>Александр</v>
          </cell>
          <cell r="I53" t="str">
            <v>-</v>
          </cell>
          <cell r="K53" t="str">
            <v>технический директор</v>
          </cell>
          <cell r="L53" t="str">
            <v>3 год 7 мес</v>
          </cell>
          <cell r="M53" t="str">
            <v>очередная</v>
          </cell>
          <cell r="N53" t="str">
            <v>административно-технический персонал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"Валента Фарм"</v>
          </cell>
          <cell r="G54" t="str">
            <v>Бондарев</v>
          </cell>
          <cell r="H54" t="str">
            <v xml:space="preserve">Игорь </v>
          </cell>
          <cell r="I54" t="str">
            <v>Иванович</v>
          </cell>
          <cell r="K54" t="str">
            <v>Начальник участка электроремонта</v>
          </cell>
          <cell r="L54" t="str">
            <v>13 лет</v>
          </cell>
          <cell r="M54" t="str">
            <v>очередная</v>
          </cell>
          <cell r="N54" t="str">
            <v>административно-технический персонал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"ОРИЭНТ"</v>
          </cell>
          <cell r="G55" t="str">
            <v xml:space="preserve"> Петрова </v>
          </cell>
          <cell r="H55" t="str">
            <v xml:space="preserve"> Татьяна</v>
          </cell>
          <cell r="I55" t="str">
            <v xml:space="preserve"> Евгеньевна</v>
          </cell>
          <cell r="K55" t="str">
            <v>инженер</v>
          </cell>
          <cell r="L55" t="str">
            <v>6 лет</v>
          </cell>
          <cell r="M55" t="str">
            <v>очередная</v>
          </cell>
          <cell r="N55" t="str">
            <v>Специалист</v>
          </cell>
          <cell r="S55" t="str">
            <v>ПТЭТЭ</v>
          </cell>
          <cell r="V55">
            <v>0.41666666666666669</v>
          </cell>
        </row>
        <row r="56">
          <cell r="E56" t="str">
            <v>ООО "СТК"</v>
          </cell>
          <cell r="G56" t="str">
            <v xml:space="preserve">Моисеенков </v>
          </cell>
          <cell r="H56" t="str">
            <v>Антон</v>
          </cell>
          <cell r="I56" t="str">
            <v>Владимирович</v>
          </cell>
          <cell r="K56" t="str">
            <v>Инженер КИПа</v>
          </cell>
          <cell r="L56" t="str">
            <v>8 лет</v>
          </cell>
          <cell r="M56" t="str">
            <v>очередная</v>
          </cell>
          <cell r="N56" t="str">
            <v>административно-технический персонал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"СТК"</v>
          </cell>
          <cell r="G57" t="str">
            <v xml:space="preserve">Муравьёв </v>
          </cell>
          <cell r="H57" t="str">
            <v>Фёдор</v>
          </cell>
          <cell r="I57" t="str">
            <v>Валерьевич</v>
          </cell>
          <cell r="K57" t="str">
            <v>Главный инженер</v>
          </cell>
          <cell r="L57" t="str">
            <v>8 лет</v>
          </cell>
          <cell r="M57" t="str">
            <v>очередная</v>
          </cell>
          <cell r="N57" t="str">
            <v>административно-технический персонал</v>
          </cell>
          <cell r="S57" t="str">
            <v>ПТЭЭПЭЭ</v>
          </cell>
          <cell r="V57">
            <v>0.41666666666666669</v>
          </cell>
        </row>
        <row r="58">
          <cell r="E58" t="str">
            <v xml:space="preserve">ООО «ДОМ.РФ Управление активами» </v>
          </cell>
          <cell r="G58" t="str">
            <v xml:space="preserve">Маннанов </v>
          </cell>
          <cell r="H58" t="str">
            <v xml:space="preserve">Алмаз </v>
          </cell>
          <cell r="I58" t="str">
            <v>Рафикович</v>
          </cell>
          <cell r="K58" t="str">
            <v>Инженер-слаботочник</v>
          </cell>
          <cell r="L58" t="str">
            <v>1 год</v>
          </cell>
          <cell r="M58" t="str">
            <v>первичная</v>
          </cell>
          <cell r="N58" t="str">
            <v>административно-технический персонал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"МНЗ"</v>
          </cell>
          <cell r="G59" t="str">
            <v>Воронков</v>
          </cell>
          <cell r="H59" t="str">
            <v>Андрей</v>
          </cell>
          <cell r="I59" t="str">
            <v>Васильевич</v>
          </cell>
          <cell r="K59" t="str">
            <v>Начальник РМУ</v>
          </cell>
          <cell r="L59" t="str">
            <v>1 год</v>
          </cell>
          <cell r="M59" t="str">
            <v>внеочередная</v>
          </cell>
          <cell r="N59" t="str">
            <v>административно-технический персонал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"АШАН"</v>
          </cell>
          <cell r="G60" t="str">
            <v>Еремин</v>
          </cell>
          <cell r="H60" t="str">
            <v>Максим</v>
          </cell>
          <cell r="I60" t="str">
            <v>Владимирович</v>
          </cell>
          <cell r="K60" t="str">
            <v>Главный энергетик</v>
          </cell>
          <cell r="L60" t="str">
            <v>2 год</v>
          </cell>
          <cell r="M60" t="str">
            <v>очередная</v>
          </cell>
          <cell r="N60" t="str">
            <v>административно-технический персонал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"АШАН"</v>
          </cell>
          <cell r="G61" t="str">
            <v>Рыбников</v>
          </cell>
          <cell r="H61" t="str">
            <v>Алексей</v>
          </cell>
          <cell r="I61" t="str">
            <v>Сергеевич</v>
          </cell>
          <cell r="K61" t="str">
            <v>Руководитель по энергетике и инженерии</v>
          </cell>
          <cell r="L61" t="str">
            <v>4 года</v>
          </cell>
          <cell r="M61" t="str">
            <v>очередная</v>
          </cell>
          <cell r="N61" t="str">
            <v>административно-технический персонал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"АШАН"</v>
          </cell>
          <cell r="G62" t="str">
            <v xml:space="preserve">Малахов </v>
          </cell>
          <cell r="H62" t="str">
            <v>Александр</v>
          </cell>
          <cell r="I62" t="str">
            <v>Сергеевич</v>
          </cell>
          <cell r="K62" t="str">
            <v>Главный энергетик</v>
          </cell>
          <cell r="L62" t="str">
            <v>4 года</v>
          </cell>
          <cell r="M62" t="str">
            <v>очередная</v>
          </cell>
          <cell r="N62" t="str">
            <v>административно-технический персонал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"АТАК"</v>
          </cell>
          <cell r="G63" t="str">
            <v xml:space="preserve">Малахов </v>
          </cell>
          <cell r="H63" t="str">
            <v>Александр</v>
          </cell>
          <cell r="I63" t="str">
            <v>Сергеевич</v>
          </cell>
          <cell r="K63" t="str">
            <v>Главный энергетик</v>
          </cell>
          <cell r="L63" t="str">
            <v>4 года</v>
          </cell>
          <cell r="M63" t="str">
            <v>очередная</v>
          </cell>
          <cell r="N63" t="str">
            <v>административно-технический персонал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"АТАК"</v>
          </cell>
          <cell r="G64" t="str">
            <v>Лебедев</v>
          </cell>
          <cell r="H64" t="str">
            <v>Сергей</v>
          </cell>
          <cell r="I64" t="str">
            <v>Александрович</v>
          </cell>
          <cell r="K64" t="str">
            <v>Инженер-энергетик</v>
          </cell>
          <cell r="L64" t="str">
            <v>9 лет</v>
          </cell>
          <cell r="M64" t="str">
            <v>очередная</v>
          </cell>
          <cell r="N64" t="str">
            <v>административно-технический персонал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"Агрофирма "Флора"</v>
          </cell>
          <cell r="G65" t="str">
            <v>Касьянов</v>
          </cell>
          <cell r="H65" t="str">
            <v>Леонид</v>
          </cell>
          <cell r="I65" t="str">
            <v>Викторович</v>
          </cell>
          <cell r="K65" t="str">
            <v>инженер по эксплуатации зданий</v>
          </cell>
          <cell r="L65" t="str">
            <v>3 мес.</v>
          </cell>
          <cell r="M65" t="str">
            <v>первичная</v>
          </cell>
          <cell r="N65" t="str">
            <v>административно-технический персонал</v>
          </cell>
          <cell r="S65" t="str">
            <v>ПТЭЭПЭЭ</v>
          </cell>
          <cell r="V65">
            <v>0.41666666666666669</v>
          </cell>
        </row>
        <row r="66">
          <cell r="E66" t="str">
            <v>АО "Элегия"</v>
          </cell>
          <cell r="G66" t="str">
            <v>Кузин</v>
          </cell>
          <cell r="H66" t="str">
            <v>Павел</v>
          </cell>
          <cell r="I66" t="str">
            <v>Евгеньевич</v>
          </cell>
          <cell r="K66" t="str">
            <v>главный энергетик</v>
          </cell>
          <cell r="L66">
            <v>4.2</v>
          </cell>
          <cell r="M66" t="str">
            <v>очередная</v>
          </cell>
          <cell r="N66" t="str">
            <v>административно-технический персонал</v>
          </cell>
          <cell r="S66" t="str">
            <v>ПТЭЭПЭЭ</v>
          </cell>
          <cell r="V66">
            <v>0.41666666666666669</v>
          </cell>
        </row>
        <row r="67">
          <cell r="E67" t="str">
            <v>МУП "ЭЦУ"</v>
          </cell>
          <cell r="G67" t="str">
            <v>Жулябин</v>
          </cell>
          <cell r="H67" t="str">
            <v>Олег</v>
          </cell>
          <cell r="I67" t="str">
            <v>Юрьевич</v>
          </cell>
          <cell r="K67" t="str">
            <v>Врио директора -главный инженер</v>
          </cell>
          <cell r="L67" t="str">
            <v>2 год 5 мес.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 xml:space="preserve"> 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"Центр Люберцы"</v>
          </cell>
          <cell r="G68" t="str">
            <v>Шехоян</v>
          </cell>
          <cell r="H68" t="str">
            <v>Александр</v>
          </cell>
          <cell r="I68" t="str">
            <v>Григорьевич</v>
          </cell>
          <cell r="K68" t="str">
            <v>электрик-диагност</v>
          </cell>
          <cell r="L68" t="str">
            <v>12 лет</v>
          </cell>
          <cell r="M68" t="str">
            <v>первичная</v>
          </cell>
          <cell r="N68" t="str">
            <v>оперативно-ремонтный персонал</v>
          </cell>
          <cell r="R68" t="str">
            <v>II до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"Центр Люберцы"</v>
          </cell>
          <cell r="G69" t="str">
            <v>Сычев</v>
          </cell>
          <cell r="H69" t="str">
            <v>Михаил</v>
          </cell>
          <cell r="I69" t="str">
            <v>Николаевич</v>
          </cell>
          <cell r="K69" t="str">
            <v>мастер цеха</v>
          </cell>
          <cell r="L69" t="str">
            <v>6 лет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III до 1000В</v>
          </cell>
          <cell r="S69" t="str">
            <v>ПТЭЭПЭЭ</v>
          </cell>
          <cell r="V69">
            <v>0.4375</v>
          </cell>
        </row>
        <row r="70">
          <cell r="E70" t="str">
            <v>ООО "Центр Люберцы"</v>
          </cell>
          <cell r="G70" t="str">
            <v>Проскуряков</v>
          </cell>
          <cell r="H70" t="str">
            <v xml:space="preserve">Самир </v>
          </cell>
          <cell r="I70" t="str">
            <v>Хайссамович</v>
          </cell>
          <cell r="K70" t="str">
            <v>мастер цеха</v>
          </cell>
          <cell r="L70" t="str">
            <v>11 лет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III до 1000В</v>
          </cell>
          <cell r="S70" t="str">
            <v>ПТЭЭПЭЭ</v>
          </cell>
          <cell r="V70">
            <v>0.4375</v>
          </cell>
        </row>
        <row r="71">
          <cell r="E71" t="str">
            <v>Филиал ПАО «Газпром»   «Пансионат «Морозовка»</v>
          </cell>
          <cell r="G71" t="str">
            <v>Малахов</v>
          </cell>
          <cell r="H71" t="str">
            <v>Игорь</v>
          </cell>
          <cell r="I71" t="str">
            <v>Владимирович</v>
          </cell>
          <cell r="K71" t="str">
            <v>Начальник хозяйственного участка</v>
          </cell>
          <cell r="L71" t="str">
            <v>27 лет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Филиал ПАО «Газпром»   «Пансионат «Морозовка»</v>
          </cell>
          <cell r="G72" t="str">
            <v>Сметанин</v>
          </cell>
          <cell r="H72" t="str">
            <v>Павел</v>
          </cell>
          <cell r="I72" t="str">
            <v>Геннадьевич</v>
          </cell>
          <cell r="K72" t="str">
            <v>Начальник участка по ремонту и обслуживанию оборудования</v>
          </cell>
          <cell r="L72" t="str">
            <v>2 года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"РОКВУЛ"</v>
          </cell>
          <cell r="G73" t="str">
            <v>Дудин</v>
          </cell>
          <cell r="H73" t="str">
            <v>Илья</v>
          </cell>
          <cell r="I73" t="str">
            <v>Петрович</v>
          </cell>
          <cell r="K73" t="str">
            <v>Инженер-электрик</v>
          </cell>
          <cell r="L73" t="str">
            <v>1 месяц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V группа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СГЦ "Смена"</v>
          </cell>
          <cell r="G74" t="str">
            <v>Старшинов</v>
          </cell>
          <cell r="H74" t="str">
            <v>Игорь</v>
          </cell>
          <cell r="I74" t="str">
            <v>Юрьевич</v>
          </cell>
          <cell r="K74" t="str">
            <v>главный энергетик</v>
          </cell>
          <cell r="L74" t="str">
            <v>5 лет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СГЦ "Смена"</v>
          </cell>
          <cell r="G75" t="str">
            <v>Морозов</v>
          </cell>
          <cell r="H75" t="str">
            <v xml:space="preserve">Дмитрий </v>
          </cell>
          <cell r="I75" t="str">
            <v>Сергеевич</v>
          </cell>
          <cell r="K75" t="str">
            <v>техник-электрик</v>
          </cell>
          <cell r="L75" t="str">
            <v>6 лет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"Дом высокого содержания"</v>
          </cell>
          <cell r="G76" t="str">
            <v>Селезнев</v>
          </cell>
          <cell r="H76" t="str">
            <v>Вячеслав</v>
          </cell>
          <cell r="I76" t="str">
            <v>Вячеславович</v>
          </cell>
          <cell r="K76" t="str">
            <v>слесарь-сантехник</v>
          </cell>
          <cell r="L76" t="str">
            <v>4 месяца</v>
          </cell>
          <cell r="M76" t="str">
            <v>первичная</v>
          </cell>
          <cell r="N76" t="str">
            <v>оперативно-ремонтный персонал</v>
          </cell>
          <cell r="S76" t="str">
            <v>ПТЭЭПЭЭ</v>
          </cell>
          <cell r="V76">
            <v>0.4375</v>
          </cell>
        </row>
        <row r="77">
          <cell r="E77" t="str">
            <v>ООО "Дом высокого содержания"</v>
          </cell>
          <cell r="G77" t="str">
            <v xml:space="preserve">Дементьев </v>
          </cell>
          <cell r="H77" t="str">
            <v>Денис</v>
          </cell>
          <cell r="I77" t="str">
            <v>Геннадьевич</v>
          </cell>
          <cell r="K77" t="str">
            <v xml:space="preserve">инженер </v>
          </cell>
          <cell r="L77" t="str">
            <v>1 год и 0,5 мес.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АНО "Авангард"</v>
          </cell>
          <cell r="G78" t="str">
            <v>Емелёв</v>
          </cell>
          <cell r="H78" t="str">
            <v>Александр</v>
          </cell>
          <cell r="I78" t="str">
            <v>Ярославович</v>
          </cell>
          <cell r="K78" t="str">
            <v>Начальник отдела-главный инженер отдела эксплуатации</v>
          </cell>
          <cell r="L78" t="str">
            <v>2 года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 до  1000 В</v>
          </cell>
          <cell r="S78" t="str">
            <v>ПТЭЭПЭЭ</v>
          </cell>
          <cell r="V78">
            <v>0.4375</v>
          </cell>
        </row>
        <row r="79">
          <cell r="E79" t="str">
            <v>АНО "Авангард"</v>
          </cell>
          <cell r="G79" t="str">
            <v xml:space="preserve">Ильичёв </v>
          </cell>
          <cell r="H79" t="str">
            <v>Александр</v>
          </cell>
          <cell r="I79" t="str">
            <v>Евгеньевич</v>
          </cell>
          <cell r="K79" t="str">
            <v>Заместитель начальника отдела-главного инженера по технической части отдела эксплуатации</v>
          </cell>
          <cell r="L79" t="str">
            <v>1,5 года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II до  1000 В</v>
          </cell>
          <cell r="S79" t="str">
            <v>ПТЭЭПЭЭ</v>
          </cell>
          <cell r="V79">
            <v>0.4375</v>
          </cell>
        </row>
        <row r="80">
          <cell r="E80" t="str">
            <v>ООО "УК "ВДСК-Сервис"</v>
          </cell>
          <cell r="G80" t="str">
            <v>Пугин</v>
          </cell>
          <cell r="H80" t="str">
            <v>Михаил</v>
          </cell>
          <cell r="I80" t="str">
            <v>Викторович</v>
          </cell>
          <cell r="K80" t="str">
            <v>главный инженер</v>
          </cell>
          <cell r="L80" t="str">
            <v>9 лет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«РВБ»</v>
          </cell>
          <cell r="G81" t="str">
            <v>Столин</v>
          </cell>
          <cell r="H81" t="str">
            <v>Андрей</v>
          </cell>
          <cell r="I81" t="str">
            <v>Анатольевич</v>
          </cell>
          <cell r="K81" t="str">
            <v>Руководитель группы инженеров</v>
          </cell>
          <cell r="L81" t="str">
            <v>6 мес.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IV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«РВБ»</v>
          </cell>
          <cell r="G82" t="str">
            <v>Косенков</v>
          </cell>
          <cell r="H82" t="str">
            <v>Иван</v>
          </cell>
          <cell r="I82" t="str">
            <v>Геннадьевич</v>
          </cell>
          <cell r="K82" t="str">
            <v>Инженер по эксплутации офисов</v>
          </cell>
          <cell r="L82" t="str">
            <v>3 мес.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"КОНТАНГО"</v>
          </cell>
          <cell r="G83" t="str">
            <v>ГОРОХОВ</v>
          </cell>
          <cell r="H83" t="str">
            <v>Федор</v>
          </cell>
          <cell r="I83" t="str">
            <v>Евгеньевич</v>
          </cell>
          <cell r="K83" t="str">
            <v>Инженер сервисного отдела</v>
          </cell>
          <cell r="L83" t="str">
            <v>13 лет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>АО «Фирма
 «Строитель»</v>
          </cell>
          <cell r="G84" t="str">
            <v>Малиновский</v>
          </cell>
          <cell r="H84" t="str">
            <v>Виктор</v>
          </cell>
          <cell r="I84" t="str">
            <v>Тихонович</v>
          </cell>
          <cell r="K84" t="str">
            <v>главный энергетик</v>
          </cell>
          <cell r="L84" t="str">
            <v>3 года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
 1000 В</v>
          </cell>
          <cell r="S84" t="str">
            <v>ПТЭЭПЭЭ</v>
          </cell>
          <cell r="V84">
            <v>0.4375</v>
          </cell>
        </row>
        <row r="85">
          <cell r="E85" t="str">
            <v>АО "БИОКАД"</v>
          </cell>
          <cell r="G85" t="str">
            <v>Забегалин</v>
          </cell>
          <cell r="H85" t="str">
            <v>Алексей</v>
          </cell>
          <cell r="I85" t="str">
            <v>Владимирович</v>
          </cell>
          <cell r="K85" t="str">
            <v>Газоэлектросварщик</v>
          </cell>
          <cell r="L85" t="str">
            <v>3 года</v>
          </cell>
          <cell r="M85" t="str">
            <v>очередная</v>
          </cell>
          <cell r="N85" t="str">
            <v>ремонтный персонал</v>
          </cell>
          <cell r="S85" t="str">
            <v>ПТЭТЭ</v>
          </cell>
          <cell r="V85">
            <v>0.4375</v>
          </cell>
        </row>
        <row r="86">
          <cell r="E86" t="str">
            <v>ООО «Металл-Завод»</v>
          </cell>
          <cell r="G86" t="str">
            <v xml:space="preserve">Артёмов </v>
          </cell>
          <cell r="H86" t="str">
            <v>Олег</v>
          </cell>
          <cell r="I86" t="str">
            <v>Эдуардович</v>
          </cell>
          <cell r="K86" t="str">
            <v>Главный энергетик</v>
          </cell>
          <cell r="L86" t="str">
            <v>10 лет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"Камелия НПП"</v>
          </cell>
          <cell r="G87" t="str">
            <v>Храмов</v>
          </cell>
          <cell r="H87" t="str">
            <v>Владимир</v>
          </cell>
          <cell r="I87" t="str">
            <v>Васильевич</v>
          </cell>
          <cell r="K87" t="str">
            <v>главный инженер</v>
          </cell>
          <cell r="L87" t="str">
            <v>19 лет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II до  1000 В</v>
          </cell>
          <cell r="S87" t="str">
            <v>ПТЭЭПЭЭ</v>
          </cell>
          <cell r="V87">
            <v>0.4375</v>
          </cell>
        </row>
        <row r="88">
          <cell r="E88" t="str">
            <v>МБУК "Дом культуры Ожерелье"</v>
          </cell>
          <cell r="G88" t="str">
            <v>Буздина</v>
          </cell>
          <cell r="H88" t="str">
            <v>Ольга</v>
          </cell>
          <cell r="I88" t="str">
            <v>Александровна</v>
          </cell>
          <cell r="K88" t="str">
            <v>ведущий методист</v>
          </cell>
          <cell r="L88" t="str">
            <v>15 лет</v>
          </cell>
          <cell r="M88" t="str">
            <v>первичная</v>
          </cell>
          <cell r="N88" t="str">
            <v>управленческий персонал</v>
          </cell>
          <cell r="S88" t="str">
            <v>ПТЭТЭ</v>
          </cell>
          <cell r="V88">
            <v>0.45833333333333331</v>
          </cell>
        </row>
        <row r="89">
          <cell r="E89" t="str">
            <v>АО "ПЗЭМИ"</v>
          </cell>
          <cell r="G89" t="str">
            <v>Бирюков</v>
          </cell>
          <cell r="H89" t="str">
            <v>Михаил</v>
          </cell>
          <cell r="I89" t="str">
            <v>Игоревич</v>
          </cell>
          <cell r="K89" t="str">
            <v>Главный инженер</v>
          </cell>
          <cell r="L89">
            <v>1</v>
          </cell>
          <cell r="M89" t="str">
            <v>первичная</v>
          </cell>
          <cell r="N89" t="str">
            <v>руководитель структурного подразделения</v>
          </cell>
          <cell r="S89" t="str">
            <v>ПТЭТЭ</v>
          </cell>
          <cell r="V89">
            <v>0.45833333333333331</v>
          </cell>
        </row>
        <row r="90">
          <cell r="E90" t="str">
            <v xml:space="preserve">ИП Цветков Михаил Сергеевич </v>
          </cell>
          <cell r="G90" t="str">
            <v>Цветков</v>
          </cell>
          <cell r="H90" t="str">
            <v>Михаил</v>
          </cell>
          <cell r="I90" t="str">
            <v>Сергеевич</v>
          </cell>
          <cell r="K90" t="str">
            <v>руководитель</v>
          </cell>
          <cell r="L90" t="str">
            <v>4 года</v>
          </cell>
          <cell r="M90" t="str">
            <v>внеочередная</v>
          </cell>
          <cell r="N90" t="str">
            <v>административно-технический персонал, с правом испытания оборудования повышенным напрядением</v>
          </cell>
          <cell r="S90" t="str">
            <v>ПТЭЭСиС</v>
          </cell>
          <cell r="V90">
            <v>0.45833333333333331</v>
          </cell>
        </row>
        <row r="91">
          <cell r="E91" t="str">
            <v>ООО "Типография КомПресс-Москва"</v>
          </cell>
          <cell r="G91" t="str">
            <v>Аветисян</v>
          </cell>
          <cell r="H91" t="str">
            <v>Барсег</v>
          </cell>
          <cell r="I91" t="str">
            <v>Товмасович</v>
          </cell>
          <cell r="K91" t="str">
            <v>Электрослесарь дежурный и по ремонту оборудования</v>
          </cell>
          <cell r="L91" t="str">
            <v>1 год 1 мес</v>
          </cell>
          <cell r="M91" t="str">
            <v>первичная</v>
          </cell>
          <cell r="N91" t="str">
            <v>оперативно-ремонтный персонал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"Камилла"</v>
          </cell>
          <cell r="G92" t="str">
            <v>Абузов</v>
          </cell>
          <cell r="H92" t="str">
            <v>Ринат</v>
          </cell>
          <cell r="I92" t="str">
            <v>Кяримович</v>
          </cell>
          <cell r="K92" t="str">
            <v>генеральный директор</v>
          </cell>
          <cell r="L92" t="str">
            <v>25 лет</v>
          </cell>
          <cell r="M92" t="str">
            <v>первичная</v>
          </cell>
          <cell r="N92" t="str">
            <v>административно-технический персонал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"ДОМИНАНТ"</v>
          </cell>
          <cell r="G93" t="str">
            <v>Псарёв</v>
          </cell>
          <cell r="H93" t="str">
            <v>Сергей</v>
          </cell>
          <cell r="I93" t="str">
            <v>Анатольевич</v>
          </cell>
          <cell r="K93" t="str">
            <v>инженер-строитель</v>
          </cell>
          <cell r="L93" t="str">
            <v>10 мес</v>
          </cell>
          <cell r="M93" t="str">
            <v>первичная</v>
          </cell>
          <cell r="N93" t="str">
            <v>административно-технический персонал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"ДОМИНАНТ"</v>
          </cell>
          <cell r="G94" t="str">
            <v>Пуц</v>
          </cell>
          <cell r="H94" t="str">
            <v>Андрей</v>
          </cell>
          <cell r="I94" t="str">
            <v>Леонтьевич</v>
          </cell>
          <cell r="K94" t="str">
            <v xml:space="preserve">инженер </v>
          </cell>
          <cell r="L94" t="str">
            <v>1 год и 2 мес.</v>
          </cell>
          <cell r="M94" t="str">
            <v>первичная</v>
          </cell>
          <cell r="N94" t="str">
            <v>административно-технический персонал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"ДОМИНАНТ"</v>
          </cell>
          <cell r="G95" t="str">
            <v xml:space="preserve">Щербаков </v>
          </cell>
          <cell r="H95" t="str">
            <v>Никита</v>
          </cell>
          <cell r="I95" t="str">
            <v>Дмитриевич</v>
          </cell>
          <cell r="K95" t="str">
            <v xml:space="preserve">инженер </v>
          </cell>
          <cell r="L95" t="str">
            <v>7 года и 2 мес.</v>
          </cell>
          <cell r="M95" t="str">
            <v>первичная</v>
          </cell>
          <cell r="N95" t="str">
            <v>административно-технический персонал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"ДОМИНАНТ"</v>
          </cell>
          <cell r="G96" t="str">
            <v xml:space="preserve">Рукавишников </v>
          </cell>
          <cell r="H96" t="str">
            <v>Андрей</v>
          </cell>
          <cell r="I96" t="str">
            <v>Андреевич</v>
          </cell>
          <cell r="K96" t="str">
            <v xml:space="preserve">инженер </v>
          </cell>
          <cell r="L96" t="str">
            <v>1 год и 8 мес.</v>
          </cell>
          <cell r="M96" t="str">
            <v>очередная</v>
          </cell>
          <cell r="N96" t="str">
            <v>административно-технический персонал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"ДОМИНАНТ"</v>
          </cell>
          <cell r="G97" t="str">
            <v>Медведев</v>
          </cell>
          <cell r="H97" t="str">
            <v>Сергей</v>
          </cell>
          <cell r="I97" t="str">
            <v>Александрович</v>
          </cell>
          <cell r="K97" t="str">
            <v xml:space="preserve">инженер </v>
          </cell>
          <cell r="L97" t="str">
            <v>0 года и 3 мес.</v>
          </cell>
          <cell r="M97" t="str">
            <v>первичная</v>
          </cell>
          <cell r="N97" t="str">
            <v>административно-технический персонал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"ВПГ Лазеруан"</v>
          </cell>
          <cell r="G98" t="str">
            <v>Сухинин</v>
          </cell>
          <cell r="H98" t="str">
            <v>Дмитрий</v>
          </cell>
          <cell r="I98" t="str">
            <v>Вячеславович</v>
          </cell>
          <cell r="K98" t="str">
            <v>главный энергеьтик</v>
          </cell>
          <cell r="L98" t="str">
            <v>10 лет</v>
          </cell>
          <cell r="M98" t="str">
            <v>внеочередная</v>
          </cell>
          <cell r="N98" t="str">
            <v>административно-технический персонал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"ВПГ Лазеруан"</v>
          </cell>
          <cell r="G99" t="str">
            <v>Фёдоров</v>
          </cell>
          <cell r="H99" t="str">
            <v>Олег</v>
          </cell>
          <cell r="I99" t="str">
            <v>Николаевич</v>
          </cell>
          <cell r="K99" t="str">
            <v>ведущий инженер-электрик</v>
          </cell>
          <cell r="L99" t="str">
            <v>15 лет</v>
          </cell>
          <cell r="M99" t="str">
            <v>внеочередная</v>
          </cell>
          <cell r="N99" t="str">
            <v>административно-технический персонал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"ВПГ Лазеруан"</v>
          </cell>
          <cell r="G100" t="str">
            <v>Ануфриев</v>
          </cell>
          <cell r="H100" t="str">
            <v>Николай</v>
          </cell>
          <cell r="I100" t="str">
            <v>Петрович</v>
          </cell>
          <cell r="K100" t="str">
            <v xml:space="preserve">энергетик отдела гл. инженера </v>
          </cell>
          <cell r="L100" t="str">
            <v>16 лет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"Группа компаний" ЭС-ТИ-АЙ"</v>
          </cell>
          <cell r="G101" t="str">
            <v>Соловьев</v>
          </cell>
          <cell r="H101" t="str">
            <v>Евгений</v>
          </cell>
          <cell r="I101" t="str">
            <v>Геннадьевич</v>
          </cell>
          <cell r="K101" t="str">
            <v>Инженер - технолог</v>
          </cell>
          <cell r="L101" t="str">
            <v>2 года</v>
          </cell>
          <cell r="M101" t="str">
            <v>очередная</v>
          </cell>
          <cell r="N101" t="str">
            <v>административно-технический персонал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"Группа компаний" ЭС-ТИ-АЙ"</v>
          </cell>
          <cell r="G102" t="str">
            <v>Сюбаев</v>
          </cell>
          <cell r="H102" t="str">
            <v>Виталий</v>
          </cell>
          <cell r="I102" t="str">
            <v>Рафикович</v>
          </cell>
          <cell r="K102" t="str">
            <v>Инженер - технолог</v>
          </cell>
          <cell r="L102" t="str">
            <v>2 года</v>
          </cell>
          <cell r="M102" t="str">
            <v>очередная</v>
          </cell>
          <cell r="N102" t="str">
            <v>административно-технический персонал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"Стил Технолоджи"</v>
          </cell>
          <cell r="G103" t="str">
            <v>Энтин</v>
          </cell>
          <cell r="H103" t="str">
            <v>Сергей</v>
          </cell>
          <cell r="I103" t="str">
            <v>Александрович</v>
          </cell>
          <cell r="K103" t="str">
            <v>Начальник участка</v>
          </cell>
          <cell r="L103" t="str">
            <v>3 года 2 месяца</v>
          </cell>
          <cell r="M103" t="str">
            <v>первичная</v>
          </cell>
          <cell r="N103" t="str">
            <v>административно-технический персонал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"Лидер"</v>
          </cell>
          <cell r="G104" t="str">
            <v>Кислиев</v>
          </cell>
          <cell r="H104" t="str">
            <v>Илья</v>
          </cell>
          <cell r="I104" t="str">
            <v>Викторович</v>
          </cell>
          <cell r="K104" t="str">
            <v>главный механик</v>
          </cell>
          <cell r="L104" t="str">
            <v>7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группа до 1000В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"ЦТТ"</v>
          </cell>
          <cell r="G105" t="str">
            <v>Соломин</v>
          </cell>
          <cell r="H105" t="str">
            <v>Александр</v>
          </cell>
          <cell r="I105" t="str">
            <v>Викторович</v>
          </cell>
          <cell r="K105" t="str">
            <v>Зам.директора по производству</v>
          </cell>
          <cell r="L105" t="str">
            <v>1г. 2 мес</v>
          </cell>
          <cell r="M105" t="str">
            <v>очередная</v>
          </cell>
          <cell r="N105" t="str">
            <v>административно-технический персонал</v>
          </cell>
          <cell r="S105" t="str">
            <v>ПТЭЭПЭЭ</v>
          </cell>
          <cell r="V105">
            <v>0.45833333333333331</v>
          </cell>
        </row>
        <row r="106">
          <cell r="E106" t="str">
            <v>ФКОО АМН В МО</v>
          </cell>
          <cell r="G106" t="str">
            <v>Жабко</v>
          </cell>
          <cell r="H106" t="str">
            <v>Максим</v>
          </cell>
          <cell r="I106" t="str">
            <v>Григорьевич</v>
          </cell>
          <cell r="K106" t="str">
            <v>директор торгового центра</v>
          </cell>
          <cell r="L106" t="str">
            <v>2 года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S106" t="str">
            <v>ПТЭЭПЭЭ</v>
          </cell>
          <cell r="V106">
            <v>0.45833333333333331</v>
          </cell>
        </row>
        <row r="107">
          <cell r="E107" t="str">
            <v>ФКОО АМН В МО</v>
          </cell>
          <cell r="G107" t="str">
            <v>Полухин</v>
          </cell>
          <cell r="H107" t="str">
            <v>Евгений</v>
          </cell>
          <cell r="I107" t="str">
            <v>Викторович</v>
          </cell>
          <cell r="K107" t="str">
            <v>техник-инженер</v>
          </cell>
          <cell r="L107" t="str">
            <v>1 год</v>
          </cell>
          <cell r="M107" t="str">
            <v>внеочередная</v>
          </cell>
          <cell r="N107" t="str">
            <v>оперативно-ремонтный персонал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"НовУпак"</v>
          </cell>
          <cell r="G108" t="str">
            <v>Кичук</v>
          </cell>
          <cell r="H108" t="str">
            <v>Андрей</v>
          </cell>
          <cell r="I108" t="str">
            <v>Дмитриевич</v>
          </cell>
          <cell r="K108" t="str">
            <v>Механик наладчик</v>
          </cell>
          <cell r="L108" t="str">
            <v>9 лет</v>
          </cell>
          <cell r="M108" t="str">
            <v>внеочередная</v>
          </cell>
          <cell r="N108" t="str">
            <v>оперативно-ремонтный персонал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"НовУпак"</v>
          </cell>
          <cell r="G109" t="str">
            <v xml:space="preserve">Кривоносов </v>
          </cell>
          <cell r="H109" t="str">
            <v>Андрей</v>
          </cell>
          <cell r="I109" t="str">
            <v>Иванович</v>
          </cell>
          <cell r="K109" t="str">
            <v>Инженер конструктор</v>
          </cell>
          <cell r="L109" t="str">
            <v>5 лет</v>
          </cell>
          <cell r="M109" t="str">
            <v>внеочередная</v>
          </cell>
          <cell r="N109" t="str">
            <v>оперативно-ремонтный персонал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"ПРОМУПАК"</v>
          </cell>
          <cell r="G110" t="str">
            <v>Старцев</v>
          </cell>
          <cell r="H110" t="str">
            <v>Андрей</v>
          </cell>
          <cell r="I110" t="str">
            <v>Викторович</v>
          </cell>
          <cell r="K110" t="str">
            <v>Главный инженер</v>
          </cell>
          <cell r="L110" t="str">
            <v>1,5 года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"ПРОМУПАК"</v>
          </cell>
          <cell r="G111" t="str">
            <v>Патуев</v>
          </cell>
          <cell r="H111" t="str">
            <v>Сергей</v>
          </cell>
          <cell r="I111" t="str">
            <v>Вячеславович</v>
          </cell>
          <cell r="K111" t="str">
            <v>Инженер-энергетик</v>
          </cell>
          <cell r="L111" t="str">
            <v>1 год 2 месяца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"ПРОМУПАК"</v>
          </cell>
          <cell r="G112" t="str">
            <v>Седов</v>
          </cell>
          <cell r="H112" t="str">
            <v>Максим</v>
          </cell>
          <cell r="I112" t="str">
            <v>Алексеевич</v>
          </cell>
          <cell r="K112" t="str">
            <v>Электромонтер по ремонту и обслуживанию электрооборудования</v>
          </cell>
          <cell r="L112" t="str">
            <v>3 месяца</v>
          </cell>
          <cell r="M112" t="str">
            <v>внеочередная</v>
          </cell>
          <cell r="N112" t="str">
            <v>оперативно-ремонтный персонал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"ПРОМУПАК"</v>
          </cell>
          <cell r="G113" t="str">
            <v>Фомин</v>
          </cell>
          <cell r="H113" t="str">
            <v>Егор</v>
          </cell>
          <cell r="I113" t="str">
            <v>Александрович</v>
          </cell>
          <cell r="K113" t="str">
            <v>Электромонтер по ремонту и обслуживанию электрооборудования</v>
          </cell>
          <cell r="L113" t="str">
            <v>3 месяца</v>
          </cell>
          <cell r="M113" t="str">
            <v>внеочередная</v>
          </cell>
          <cell r="N113" t="str">
            <v>оперативно-ремонтный персонал</v>
          </cell>
          <cell r="S113" t="str">
            <v>ПТЭЭПЭЭ</v>
          </cell>
          <cell r="V113">
            <v>0.47916666666666669</v>
          </cell>
        </row>
        <row r="114">
          <cell r="E114" t="str">
            <v xml:space="preserve">	ОБЩЕСТВО С ОГРАНИЧЕННОЙ ОТВЕТСТВЕННОСТЬЮ "УПРАВЛЯЮЩАЯ КОМПАНИЯ "ГЕСТОР"</v>
          </cell>
          <cell r="G114" t="str">
            <v>Неяскин</v>
          </cell>
          <cell r="H114" t="str">
            <v>Алексей</v>
          </cell>
          <cell r="I114" t="str">
            <v>Иванович</v>
          </cell>
          <cell r="K114" t="str">
            <v>Инженер-теплотехник</v>
          </cell>
          <cell r="M114" t="str">
            <v>очередная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 xml:space="preserve">	ОБЩЕСТВО С ОГРАНИЧЕННОЙ ОТВЕТСТВЕННОСТЬЮ "УПРАВЛЯЮЩАЯ КОМПАНИЯ "ГЕСТОР"</v>
          </cell>
          <cell r="G115" t="str">
            <v>Бабин</v>
          </cell>
          <cell r="H115" t="str">
            <v>Дмитрий</v>
          </cell>
          <cell r="I115" t="str">
            <v>Владимирович</v>
          </cell>
          <cell r="K115" t="str">
            <v>слесарь-сантехник 5 го разряда</v>
          </cell>
          <cell r="M115" t="str">
            <v>очередная</v>
          </cell>
          <cell r="N115" t="str">
            <v>ремонтный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 xml:space="preserve">	ОБЩЕСТВО С ОГРАНИЧЕННОЙ ОТВЕТСТВЕННОСТЬЮ "УПРАВЛЯЮЩАЯ КОМПАНИЯ "ГЕСТОР"</v>
          </cell>
          <cell r="G116" t="str">
            <v xml:space="preserve">Краснов </v>
          </cell>
          <cell r="H116" t="str">
            <v>Александр</v>
          </cell>
          <cell r="I116" t="str">
            <v>Игоревич</v>
          </cell>
          <cell r="K116" t="str">
            <v>электро-газосварщик</v>
          </cell>
          <cell r="M116" t="str">
            <v>очередная</v>
          </cell>
          <cell r="N116" t="str">
            <v>ремонтный персонал</v>
          </cell>
          <cell r="S116" t="str">
            <v>ПТЭТЭ</v>
          </cell>
          <cell r="V116">
            <v>0.47916666666666669</v>
          </cell>
        </row>
        <row r="117">
          <cell r="E117" t="str">
            <v>АО "Канат"</v>
          </cell>
          <cell r="G117" t="str">
            <v>Образцов</v>
          </cell>
          <cell r="H117" t="str">
            <v>Дмитрий</v>
          </cell>
          <cell r="I117" t="str">
            <v>Васильевич</v>
          </cell>
          <cell r="K117" t="str">
            <v>заместитель главного инженера</v>
          </cell>
          <cell r="L117" t="str">
            <v>1 год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 "Канат"</v>
          </cell>
          <cell r="G118" t="str">
            <v>Федосеев</v>
          </cell>
          <cell r="H118" t="str">
            <v>Михаил</v>
          </cell>
          <cell r="I118" t="str">
            <v>Александрович</v>
          </cell>
          <cell r="K118" t="str">
            <v>ведущий инженер-электрик</v>
          </cell>
          <cell r="L118" t="str">
            <v>14 лет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III 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ИП Бабичев А.А.</v>
          </cell>
          <cell r="G119" t="str">
            <v xml:space="preserve">Фирсов  </v>
          </cell>
          <cell r="H119" t="str">
            <v>Анатолий</v>
          </cell>
          <cell r="I119" t="str">
            <v>Геннадьевич</v>
          </cell>
          <cell r="K119" t="str">
            <v>Техник</v>
          </cell>
          <cell r="L119" t="str">
            <v>2 года</v>
          </cell>
          <cell r="M119" t="str">
            <v>очередная</v>
          </cell>
          <cell r="N119" t="str">
            <v>оперативно-ремонтный персонал</v>
          </cell>
          <cell r="R119" t="str">
            <v>III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"АШАН"</v>
          </cell>
          <cell r="G120" t="str">
            <v>Лалу</v>
          </cell>
          <cell r="H120" t="str">
            <v xml:space="preserve">Сергей </v>
          </cell>
          <cell r="I120" t="str">
            <v>Анатольевич</v>
          </cell>
          <cell r="K120" t="str">
            <v>техник</v>
          </cell>
          <cell r="L120" t="str">
            <v>5 лет 2 мес</v>
          </cell>
          <cell r="M120" t="str">
            <v>очередная</v>
          </cell>
          <cell r="N120" t="str">
            <v>оперативно-ремонтный персонал</v>
          </cell>
          <cell r="R120" t="str">
            <v>III до 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"АШАН"</v>
          </cell>
          <cell r="G121" t="str">
            <v>Никишов</v>
          </cell>
          <cell r="H121" t="str">
            <v xml:space="preserve">Андрей </v>
          </cell>
          <cell r="I121" t="str">
            <v>Викторович</v>
          </cell>
          <cell r="K121" t="str">
            <v>техник</v>
          </cell>
          <cell r="L121" t="str">
            <v>2 года 8 мес</v>
          </cell>
          <cell r="M121" t="str">
            <v>очередная</v>
          </cell>
          <cell r="N121" t="str">
            <v>оперативно-ремонтный персонал</v>
          </cell>
          <cell r="R121" t="str">
            <v>III до 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АО «КБ «Проминжиниринг»</v>
          </cell>
          <cell r="G122" t="str">
            <v xml:space="preserve">Маркелов  </v>
          </cell>
          <cell r="H122" t="str">
            <v>Дмитрий</v>
          </cell>
          <cell r="I122" t="str">
            <v>Владимирович</v>
          </cell>
          <cell r="K122" t="str">
            <v>Старший специалист производственного отдела</v>
          </cell>
          <cell r="L122" t="str">
            <v>6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IV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«Мелке»</v>
          </cell>
          <cell r="G123" t="str">
            <v xml:space="preserve">Банников </v>
          </cell>
          <cell r="H123" t="str">
            <v xml:space="preserve">Алексей </v>
          </cell>
          <cell r="I123" t="str">
            <v>Петрович</v>
          </cell>
          <cell r="K123" t="str">
            <v>Главный механик</v>
          </cell>
          <cell r="L123" t="str">
            <v>1 год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«Мелке»</v>
          </cell>
          <cell r="G124" t="str">
            <v xml:space="preserve">Сырцов </v>
          </cell>
          <cell r="H124" t="str">
            <v>Леонид</v>
          </cell>
          <cell r="I124" t="str">
            <v>Олегович</v>
          </cell>
          <cell r="K124" t="str">
            <v>Инженер КИПиА</v>
          </cell>
          <cell r="L124" t="str">
            <v>3 года 6 месяцев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«Мелке»</v>
          </cell>
          <cell r="G125" t="str">
            <v xml:space="preserve">Емелин </v>
          </cell>
          <cell r="H125" t="str">
            <v xml:space="preserve">Олег </v>
          </cell>
          <cell r="I125" t="str">
            <v>Юрьевич</v>
          </cell>
          <cell r="K125" t="str">
            <v>Электрик</v>
          </cell>
          <cell r="L125" t="str">
            <v>4 месяца</v>
          </cell>
          <cell r="M125" t="str">
            <v>первичная</v>
          </cell>
          <cell r="N125" t="str">
            <v>оперативно-ремонтный персонал</v>
          </cell>
          <cell r="R125" t="str">
            <v>II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«Мелке»</v>
          </cell>
          <cell r="G126" t="str">
            <v xml:space="preserve">Чертилин </v>
          </cell>
          <cell r="H126" t="str">
            <v xml:space="preserve">Владимир </v>
          </cell>
          <cell r="I126" t="str">
            <v>Александрович</v>
          </cell>
          <cell r="K126" t="str">
            <v>Энергетик</v>
          </cell>
          <cell r="L126" t="str">
            <v>4 месяца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IV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«Мелке»</v>
          </cell>
          <cell r="G127" t="str">
            <v xml:space="preserve">Гейер </v>
          </cell>
          <cell r="H127" t="str">
            <v xml:space="preserve">Игорь </v>
          </cell>
          <cell r="I127" t="str">
            <v>Михайлович</v>
          </cell>
          <cell r="K127" t="str">
            <v>Электрик</v>
          </cell>
          <cell r="L127" t="str">
            <v>4 месяца</v>
          </cell>
          <cell r="M127" t="str">
            <v>первичная</v>
          </cell>
          <cell r="N127" t="str">
            <v>оперативно-ремонтный персонал</v>
          </cell>
          <cell r="R127" t="str">
            <v>II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"СпецИнжСтрой"</v>
          </cell>
          <cell r="G128" t="str">
            <v>Сазонова</v>
          </cell>
          <cell r="H128" t="str">
            <v>Елена</v>
          </cell>
          <cell r="I128" t="str">
            <v>Владимировна</v>
          </cell>
          <cell r="K128" t="str">
            <v>Заместитель главного инженера по охране труда, пожарной и промышленной безопасности</v>
          </cell>
          <cell r="L128" t="str">
            <v>8 месяцев</v>
          </cell>
          <cell r="M128" t="str">
            <v>первичная</v>
          </cell>
          <cell r="N128" t="str">
            <v>административно-технический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"СпецИнжСтрой"</v>
          </cell>
          <cell r="G129" t="str">
            <v>Савосин</v>
          </cell>
          <cell r="H129" t="str">
            <v>Сергей</v>
          </cell>
          <cell r="I129" t="str">
            <v>Викторович</v>
          </cell>
          <cell r="K129" t="str">
            <v>Начальник склада</v>
          </cell>
          <cell r="L129" t="str">
            <v>3 года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"ИКС Орехово-Зуево"</v>
          </cell>
          <cell r="G130" t="str">
            <v>Марочкин</v>
          </cell>
          <cell r="H130" t="str">
            <v>Сергей</v>
          </cell>
          <cell r="I130" t="str">
            <v>Алексеевич</v>
          </cell>
          <cell r="K130" t="str">
            <v>Начальник участка тепловых сетей</v>
          </cell>
          <cell r="L130" t="str">
            <v>1 год 8 месяцев</v>
          </cell>
          <cell r="M130" t="str">
            <v>первичная</v>
          </cell>
          <cell r="N130" t="str">
            <v>руководитель структурного подразделения</v>
          </cell>
          <cell r="S130" t="str">
            <v>ПТЭТЭ</v>
          </cell>
          <cell r="V130">
            <v>0.54166666666666696</v>
          </cell>
        </row>
        <row r="131">
          <cell r="E131" t="str">
            <v>ООО "ИКС Орехово-Зуево"</v>
          </cell>
          <cell r="G131" t="str">
            <v>Кулаков</v>
          </cell>
          <cell r="H131" t="str">
            <v>Вячеслав</v>
          </cell>
          <cell r="I131" t="str">
            <v>Дмитриевич</v>
          </cell>
          <cell r="K131" t="str">
            <v>Старший мастер</v>
          </cell>
          <cell r="L131" t="str">
            <v>1 год 1 месяц</v>
          </cell>
          <cell r="M131" t="str">
            <v>первичная</v>
          </cell>
          <cell r="N131" t="str">
            <v>руководитель структурного подразделения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"ИКС Орехово-Зуево"</v>
          </cell>
          <cell r="G132" t="str">
            <v xml:space="preserve">Смоляков </v>
          </cell>
          <cell r="H132" t="str">
            <v>Олег</v>
          </cell>
          <cell r="I132" t="str">
            <v>Владимирович</v>
          </cell>
          <cell r="K132" t="str">
            <v>Заместитель начальника участка тепловых сетей</v>
          </cell>
          <cell r="L132" t="str">
            <v>7 месяцев</v>
          </cell>
          <cell r="M132" t="str">
            <v>первичная</v>
          </cell>
          <cell r="N132" t="str">
            <v>руководитель структурного подразделения</v>
          </cell>
          <cell r="S132" t="str">
            <v>ПТЭТЭ</v>
          </cell>
          <cell r="V132">
            <v>0.54166666666666696</v>
          </cell>
        </row>
        <row r="133">
          <cell r="E133" t="str">
            <v>ООО "ИКС Орехово-Зуево"</v>
          </cell>
          <cell r="G133" t="str">
            <v xml:space="preserve">Кошелева </v>
          </cell>
          <cell r="H133" t="str">
            <v>Ирина</v>
          </cell>
          <cell r="I133" t="str">
            <v>Алексеевна</v>
          </cell>
          <cell r="K133" t="str">
            <v>Заместитель начальника участка тепловых сетей</v>
          </cell>
          <cell r="L133" t="str">
            <v>9 месяцев</v>
          </cell>
          <cell r="M133" t="str">
            <v>первичная</v>
          </cell>
          <cell r="N133" t="str">
            <v>руководитель структурного подразделения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"ИКС Орехово-Зуево"</v>
          </cell>
          <cell r="G134" t="str">
            <v>Грачев</v>
          </cell>
          <cell r="H134" t="str">
            <v>Сергей</v>
          </cell>
          <cell r="I134" t="str">
            <v>Николаевич</v>
          </cell>
          <cell r="K134" t="str">
            <v>мастер участка тепловых сетей</v>
          </cell>
          <cell r="L134" t="str">
            <v>4 года 6 месяцев</v>
          </cell>
          <cell r="M134" t="str">
            <v>первичная</v>
          </cell>
          <cell r="N134" t="str">
            <v>руководитель структурного подразделения</v>
          </cell>
          <cell r="S134" t="str">
            <v>ПТЭТЭ</v>
          </cell>
          <cell r="V134">
            <v>0.54166666666666696</v>
          </cell>
        </row>
        <row r="135">
          <cell r="E135" t="str">
            <v>ООО "ИКС Орехово-Зуево"</v>
          </cell>
          <cell r="G135" t="str">
            <v xml:space="preserve">Абрамов </v>
          </cell>
          <cell r="H135" t="str">
            <v>Игорь</v>
          </cell>
          <cell r="I135" t="str">
            <v>Анатольевич</v>
          </cell>
          <cell r="K135" t="str">
            <v>мастер участка тепловых сетей</v>
          </cell>
          <cell r="L135" t="str">
            <v>2 года 7 месяцев</v>
          </cell>
          <cell r="M135" t="str">
            <v>первичная</v>
          </cell>
          <cell r="N135" t="str">
            <v>руководитель структурного подразделения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"ИКС Орехово-Зуево"</v>
          </cell>
          <cell r="G136" t="str">
            <v xml:space="preserve">Завойкин </v>
          </cell>
          <cell r="H136" t="str">
            <v>Алексей</v>
          </cell>
          <cell r="I136" t="str">
            <v>Анатольевич</v>
          </cell>
          <cell r="K136" t="str">
            <v>Заместитель начальника участка тепловых сетей</v>
          </cell>
          <cell r="L136" t="str">
            <v>4 месяца</v>
          </cell>
          <cell r="M136" t="str">
            <v>первичная</v>
          </cell>
          <cell r="N136" t="str">
            <v>руководитель структурного подразделения</v>
          </cell>
          <cell r="S136" t="str">
            <v>ПТЭТЭ</v>
          </cell>
          <cell r="V136">
            <v>0.54166666666666696</v>
          </cell>
        </row>
        <row r="137">
          <cell r="E137" t="str">
            <v xml:space="preserve">ООО «СПСЗ» </v>
          </cell>
          <cell r="G137" t="str">
            <v xml:space="preserve">Стрельников </v>
          </cell>
          <cell r="H137" t="str">
            <v xml:space="preserve">Александр </v>
          </cell>
          <cell r="I137" t="str">
            <v>Николаевич</v>
          </cell>
          <cell r="K137" t="str">
            <v>Начальник участка по ремонту и обслуживанию компрессорного, вакуумного, тепло-технического и газового оборудования</v>
          </cell>
          <cell r="L137" t="str">
            <v>2 года</v>
          </cell>
          <cell r="M137" t="str">
            <v>первичная</v>
          </cell>
          <cell r="N137" t="str">
            <v>управленческий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ГУП "Торжокское ДРСУ"</v>
          </cell>
          <cell r="G138" t="str">
            <v>Пустынский</v>
          </cell>
          <cell r="H138" t="str">
            <v>Сергей</v>
          </cell>
          <cell r="I138" t="str">
            <v>Витальевич</v>
          </cell>
          <cell r="K138" t="str">
            <v>Энергетик</v>
          </cell>
          <cell r="L138" t="str">
            <v>1г.10 мес.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V выше 1000в.</v>
          </cell>
          <cell r="S138" t="str">
            <v>ПТЭЭПЭЭ</v>
          </cell>
          <cell r="V138">
            <v>0.54166666666666696</v>
          </cell>
        </row>
        <row r="139">
          <cell r="E139" t="str">
            <v>АО «Би-энд-Би (B&amp;B)»</v>
          </cell>
          <cell r="G139" t="str">
            <v>Щербачс</v>
          </cell>
          <cell r="H139" t="str">
            <v>Олег</v>
          </cell>
          <cell r="I139" t="str">
            <v>Андреевич</v>
          </cell>
          <cell r="K139" t="str">
            <v>Главный инженер</v>
          </cell>
          <cell r="L139" t="str">
            <v>16 лет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 xml:space="preserve"> IV группа до1000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АО «Би-энд-Би (B&amp;B)»</v>
          </cell>
          <cell r="G140" t="str">
            <v>Панкратов</v>
          </cell>
          <cell r="H140" t="str">
            <v>Сергей</v>
          </cell>
          <cell r="I140" t="str">
            <v>Александрович</v>
          </cell>
          <cell r="K140" t="str">
            <v>Главный механик</v>
          </cell>
          <cell r="L140" t="str">
            <v>5 мес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 xml:space="preserve"> II группа до1000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АО «Би-энд-Би (B&amp;B)»</v>
          </cell>
          <cell r="G141" t="str">
            <v>Лебедев</v>
          </cell>
          <cell r="H141" t="str">
            <v>Андрей</v>
          </cell>
          <cell r="I141" t="str">
            <v>Андреевич</v>
          </cell>
          <cell r="K141" t="str">
            <v>Главный механик</v>
          </cell>
          <cell r="L141" t="str">
            <v>5 мес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 xml:space="preserve"> II группа до1000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 xml:space="preserve">ООО «Леконт» </v>
          </cell>
          <cell r="G142" t="str">
            <v>Моисеев</v>
          </cell>
          <cell r="H142" t="str">
            <v>Игорь</v>
          </cell>
          <cell r="I142" t="str">
            <v>Павлович</v>
          </cell>
          <cell r="K142" t="str">
            <v xml:space="preserve">Энергетик </v>
          </cell>
          <cell r="L142" t="str">
            <v>21 год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II группа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"ТВИНТОС"</v>
          </cell>
          <cell r="G143" t="str">
            <v xml:space="preserve">Бокадоров </v>
          </cell>
          <cell r="H143" t="str">
            <v>Алексей</v>
          </cell>
          <cell r="I143" t="str">
            <v>Владимирович</v>
          </cell>
          <cell r="K143" t="str">
            <v>Инженер- электрик</v>
          </cell>
          <cell r="L143" t="str">
            <v>5 лет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АО "СИЗ "ТВИНТОС"</v>
          </cell>
          <cell r="G144" t="str">
            <v>Старшинов</v>
          </cell>
          <cell r="H144" t="str">
            <v>Вадим</v>
          </cell>
          <cell r="I144" t="str">
            <v>Васильевич</v>
          </cell>
          <cell r="K144" t="str">
            <v>Директор по эксплуатации</v>
          </cell>
          <cell r="L144" t="str">
            <v>13 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S144" t="str">
            <v>ПТЭЭПЭЭ</v>
          </cell>
          <cell r="V144">
            <v>0.5625</v>
          </cell>
        </row>
        <row r="145">
          <cell r="E145" t="str">
            <v>АО "ЗАВОД ХИМРЕАКТИВКОМПЛЕКТ"</v>
          </cell>
          <cell r="G145" t="str">
            <v>Кондратенко</v>
          </cell>
          <cell r="H145" t="str">
            <v>Сергей</v>
          </cell>
          <cell r="I145" t="str">
            <v>Иванович</v>
          </cell>
          <cell r="K145" t="str">
            <v>Главный инженер</v>
          </cell>
          <cell r="L145" t="str">
            <v>8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S145" t="str">
            <v>ПТЭЭПЭЭ</v>
          </cell>
          <cell r="V145">
            <v>0.5625</v>
          </cell>
        </row>
        <row r="146">
          <cell r="E146" t="str">
            <v>АО "ЗАВОД ХИМРЕАКТИВКОМПЛЕКТ"</v>
          </cell>
          <cell r="G146" t="str">
            <v>Потапов</v>
          </cell>
          <cell r="H146" t="str">
            <v>Александр</v>
          </cell>
          <cell r="I146" t="str">
            <v>Алексеевич</v>
          </cell>
          <cell r="K146" t="str">
            <v>Механик цеха</v>
          </cell>
          <cell r="L146" t="str">
            <v>22 года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S146" t="str">
            <v>ПТЭЭПЭЭ</v>
          </cell>
          <cell r="V146">
            <v>0.5625</v>
          </cell>
        </row>
        <row r="147">
          <cell r="E147" t="str">
            <v>АО "ЗАВОД ХИМРЕАКТИВКОМПЛЕКТ"</v>
          </cell>
          <cell r="G147" t="str">
            <v>Платонов</v>
          </cell>
          <cell r="H147" t="str">
            <v>Александр</v>
          </cell>
          <cell r="I147" t="str">
            <v>Евгеньевич</v>
          </cell>
          <cell r="K147" t="str">
            <v>Электромонтёр  по ремонту и обслуживанию  электрооборудования</v>
          </cell>
          <cell r="L147" t="str">
            <v>2 года</v>
          </cell>
          <cell r="M147" t="str">
            <v>внеочередная</v>
          </cell>
          <cell r="N147" t="str">
            <v>Ремонтный</v>
          </cell>
          <cell r="S147" t="str">
            <v>ПТЭЭПЭЭ</v>
          </cell>
          <cell r="V147">
            <v>0.5625</v>
          </cell>
        </row>
        <row r="148">
          <cell r="E148" t="str">
            <v>АО "ЗАВОД ХИМРЕАКТИВКОМПЛЕКТ"</v>
          </cell>
          <cell r="G148" t="str">
            <v xml:space="preserve">Вердыш </v>
          </cell>
          <cell r="H148" t="str">
            <v>Владимир</v>
          </cell>
          <cell r="I148" t="str">
            <v>Афанасьевич</v>
          </cell>
          <cell r="K148" t="str">
            <v>Электромонтёр по ремонту и обслуживанию электрооборудования</v>
          </cell>
          <cell r="L148" t="str">
            <v>29 лет</v>
          </cell>
          <cell r="M148" t="str">
            <v>Очередная</v>
          </cell>
          <cell r="N148" t="str">
            <v>оперативно-ремонтный персонал</v>
          </cell>
          <cell r="R148" t="str">
            <v>III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"Газпром теплоэнерго МО"</v>
          </cell>
          <cell r="G149" t="str">
            <v>Баженов</v>
          </cell>
          <cell r="H149" t="str">
            <v>Илья</v>
          </cell>
          <cell r="I149" t="str">
            <v>Вячеславович</v>
          </cell>
          <cell r="K149" t="str">
            <v>мастер 1 группы</v>
          </cell>
          <cell r="L149" t="str">
            <v>4г5м</v>
          </cell>
          <cell r="M149" t="str">
            <v>очередная</v>
          </cell>
          <cell r="N149" t="str">
            <v>ремонтный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ООО "Газпром теплоэнерго МО"</v>
          </cell>
          <cell r="G150" t="str">
            <v>Васюков</v>
          </cell>
          <cell r="H150" t="str">
            <v>Дмитрий</v>
          </cell>
          <cell r="I150" t="str">
            <v>Анатольевич</v>
          </cell>
          <cell r="K150" t="str">
            <v xml:space="preserve">мастер </v>
          </cell>
          <cell r="L150" t="str">
            <v>1г0м</v>
          </cell>
          <cell r="M150" t="str">
            <v>первичная</v>
          </cell>
          <cell r="N150" t="str">
            <v>ремонтный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ООО "Газпром теплоэнерго МО"</v>
          </cell>
          <cell r="G151" t="str">
            <v>Садиков</v>
          </cell>
          <cell r="H151" t="str">
            <v>Константин</v>
          </cell>
          <cell r="I151" t="str">
            <v>Владимирович</v>
          </cell>
          <cell r="K151" t="str">
            <v xml:space="preserve">мастер </v>
          </cell>
          <cell r="L151" t="str">
            <v>1г0м</v>
          </cell>
          <cell r="M151" t="str">
            <v>первичная</v>
          </cell>
          <cell r="N151" t="str">
            <v>ремонтный персонал</v>
          </cell>
          <cell r="S151" t="str">
            <v>ПТЭТЭ</v>
          </cell>
          <cell r="V151">
            <v>0.5625</v>
          </cell>
        </row>
        <row r="152">
          <cell r="E152" t="str">
            <v>ООО "Газпром теплоэнерго МО"</v>
          </cell>
          <cell r="G152" t="str">
            <v>Фёдоров</v>
          </cell>
          <cell r="H152" t="str">
            <v>Виталий</v>
          </cell>
          <cell r="I152" t="str">
            <v>Александрович</v>
          </cell>
          <cell r="K152" t="str">
            <v xml:space="preserve">мастер </v>
          </cell>
          <cell r="L152" t="str">
            <v>0л8м</v>
          </cell>
          <cell r="M152" t="str">
            <v>первичная</v>
          </cell>
          <cell r="N152" t="str">
            <v>ремонтный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ООО "Газпром теплоэнерго МО"</v>
          </cell>
          <cell r="G153" t="str">
            <v>Стрижак</v>
          </cell>
          <cell r="H153" t="str">
            <v>Андрей</v>
          </cell>
          <cell r="I153" t="str">
            <v>Владимирович</v>
          </cell>
          <cell r="K153" t="str">
            <v xml:space="preserve">мастер </v>
          </cell>
          <cell r="L153" t="str">
            <v>0г5м</v>
          </cell>
          <cell r="M153" t="str">
            <v>первичная</v>
          </cell>
          <cell r="N153" t="str">
            <v>ремонтный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АО "ЭКА"</v>
          </cell>
          <cell r="G154" t="str">
            <v>Миронов</v>
          </cell>
          <cell r="H154" t="str">
            <v>Сергей</v>
          </cell>
          <cell r="I154" t="str">
            <v>Александрович</v>
          </cell>
          <cell r="K154" t="str">
            <v>заместитель генерального директора  по производству - главный инженер</v>
          </cell>
          <cell r="L154" t="str">
            <v>10 лет</v>
          </cell>
          <cell r="M154" t="str">
            <v>первичная</v>
          </cell>
          <cell r="N154" t="str">
            <v>административно-технический персонал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"ТЕХЭНЕРГОПОДРЯД"</v>
          </cell>
          <cell r="G155" t="str">
            <v>Свердлов</v>
          </cell>
          <cell r="H155" t="str">
            <v>Дмитрий</v>
          </cell>
          <cell r="I155" t="str">
            <v>Александрович</v>
          </cell>
          <cell r="K155" t="str">
            <v>генеральный директор</v>
          </cell>
          <cell r="L155" t="str">
            <v>9 мес</v>
          </cell>
          <cell r="M155" t="str">
            <v>первичная</v>
          </cell>
          <cell r="N155" t="str">
            <v>административно-технический персонал</v>
          </cell>
          <cell r="S155" t="str">
            <v>ПТЭЭСиС</v>
          </cell>
          <cell r="V155">
            <v>0.58333333333333304</v>
          </cell>
        </row>
        <row r="156">
          <cell r="E156" t="str">
            <v>ООО "ТЕХЭНЕРГОПОДРЯД"</v>
          </cell>
          <cell r="G156" t="str">
            <v>Павлов</v>
          </cell>
          <cell r="H156" t="str">
            <v>Александр</v>
          </cell>
          <cell r="I156" t="str">
            <v>Сергеевич</v>
          </cell>
          <cell r="K156" t="str">
            <v>главный инженер</v>
          </cell>
          <cell r="L156" t="str">
            <v>1 мес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V до и выше 1000 В</v>
          </cell>
          <cell r="S156" t="str">
            <v>ПТЭЭСиС</v>
          </cell>
          <cell r="V156">
            <v>0.58333333333333304</v>
          </cell>
        </row>
        <row r="157">
          <cell r="E157" t="str">
            <v>ООО "ТЕХЭНЕРГОПОДРЯД"</v>
          </cell>
          <cell r="G157" t="str">
            <v>Рожков</v>
          </cell>
          <cell r="H157" t="str">
            <v>Андрей</v>
          </cell>
          <cell r="I157" t="str">
            <v>Игоревич</v>
          </cell>
          <cell r="K157" t="str">
            <v>начальник ПТО</v>
          </cell>
          <cell r="L157" t="str">
            <v>1 мес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V до и выше 1000 В</v>
          </cell>
          <cell r="S157" t="str">
            <v>ПТЭЭСиС</v>
          </cell>
          <cell r="V157">
            <v>0.58333333333333304</v>
          </cell>
        </row>
        <row r="158">
          <cell r="E158" t="str">
            <v>МКУ МФЦ</v>
          </cell>
          <cell r="G158" t="str">
            <v>Дубовицкий</v>
          </cell>
          <cell r="H158" t="str">
            <v>Алексей</v>
          </cell>
          <cell r="I158" t="str">
            <v>Николаевич</v>
          </cell>
          <cell r="K158" t="str">
            <v>главный специалист</v>
          </cell>
          <cell r="L158" t="str">
            <v>7мес.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IV до 1000В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"ПСК "Интехси"</v>
          </cell>
          <cell r="G159" t="str">
            <v>Паньшин</v>
          </cell>
          <cell r="H159" t="str">
            <v>Александр</v>
          </cell>
          <cell r="I159" t="str">
            <v>Михайлович</v>
          </cell>
          <cell r="K159" t="str">
            <v xml:space="preserve">Инженер по организации
 эксплуатации,
обслуживанию
 и ремонту зданий 
жилого фонда   </v>
          </cell>
          <cell r="L159" t="str">
            <v>4 года</v>
          </cell>
          <cell r="M159" t="str">
            <v>первичная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АО «Институт «ЭНЕРГОСЕТЬПРОЕКТ»</v>
          </cell>
          <cell r="G160" t="str">
            <v xml:space="preserve">Малиновский </v>
          </cell>
          <cell r="H160" t="str">
            <v xml:space="preserve">Алексей </v>
          </cell>
          <cell r="I160" t="str">
            <v>Евгеньевич</v>
          </cell>
          <cell r="K160" t="str">
            <v>главный инженер</v>
          </cell>
          <cell r="L160" t="str">
            <v>4 года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>V гр. до  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«Институт «ЭНЕРГОСЕТЬПРОЕКТ»</v>
          </cell>
          <cell r="G161" t="str">
            <v xml:space="preserve">Рыжков </v>
          </cell>
          <cell r="H161" t="str">
            <v xml:space="preserve">Александр </v>
          </cell>
          <cell r="I161" t="str">
            <v>Сергеевич</v>
          </cell>
          <cell r="K161" t="str">
            <v>главный энергетик</v>
          </cell>
          <cell r="L161" t="str">
            <v>4 года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V гр. до   1000В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«Институт «ЭНЕРГОСЕТЬПРОЕКТ»</v>
          </cell>
          <cell r="G162" t="str">
            <v xml:space="preserve">Сергеев </v>
          </cell>
          <cell r="H162" t="str">
            <v xml:space="preserve">Юрий </v>
          </cell>
          <cell r="I162" t="str">
            <v>Валентинович</v>
          </cell>
          <cell r="K162" t="str">
            <v>инженер по воде и водоотведению</v>
          </cell>
          <cell r="L162" t="str">
            <v>1 год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IV гр. до  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«Институт «ЭНЕРГОСЕТЬПРОЕКТ»</v>
          </cell>
          <cell r="G163" t="str">
            <v xml:space="preserve">Крапивный </v>
          </cell>
          <cell r="H163" t="str">
            <v xml:space="preserve">Александр </v>
          </cell>
          <cell r="I163" t="str">
            <v>Георгиевич</v>
          </cell>
          <cell r="K163" t="str">
            <v xml:space="preserve">инженер СС и пожарной безопасности </v>
          </cell>
          <cell r="L163" t="str">
            <v>16 лет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 гр. до  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"ИТЦ</v>
          </cell>
          <cell r="G164" t="str">
            <v xml:space="preserve">Черепов </v>
          </cell>
          <cell r="H164" t="str">
            <v>Олег</v>
          </cell>
          <cell r="I164" t="str">
            <v>Борисович</v>
          </cell>
          <cell r="K164" t="str">
            <v>главный энергетик</v>
          </cell>
          <cell r="L164" t="str">
            <v xml:space="preserve">2 года 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IV гр. До и выше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"ИТЦ</v>
          </cell>
          <cell r="G165" t="str">
            <v xml:space="preserve">Бурлак </v>
          </cell>
          <cell r="H165" t="str">
            <v>Андрей</v>
          </cell>
          <cell r="I165" t="str">
            <v>Валерьевич</v>
          </cell>
          <cell r="K165" t="str">
            <v>Главный специалист по эл. Техническому оборудованию, КИП и АСУ</v>
          </cell>
          <cell r="L165" t="str">
            <v xml:space="preserve">2 года 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IV гр.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"ИТЦ</v>
          </cell>
          <cell r="G166" t="str">
            <v>Шмелев</v>
          </cell>
          <cell r="H166" t="str">
            <v>Алексей</v>
          </cell>
          <cell r="I166" t="str">
            <v>Николаевич</v>
          </cell>
          <cell r="K166" t="str">
            <v>Специалист АСС</v>
          </cell>
          <cell r="L166" t="str">
            <v>5 месяцев</v>
          </cell>
          <cell r="M166" t="str">
            <v>первичная</v>
          </cell>
          <cell r="N166" t="str">
            <v>административно-технический персонал</v>
          </cell>
          <cell r="R166" t="str">
            <v>II гр.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"ИТЦ</v>
          </cell>
          <cell r="G167" t="str">
            <v>Дубовиков</v>
          </cell>
          <cell r="H167" t="str">
            <v>Владислав</v>
          </cell>
          <cell r="I167" t="str">
            <v>Сергеевич</v>
          </cell>
          <cell r="K167" t="str">
            <v>начальник смены</v>
          </cell>
          <cell r="L167" t="str">
            <v xml:space="preserve">2 года 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IV гр.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«Каскад»</v>
          </cell>
          <cell r="G168" t="str">
            <v>Воронков</v>
          </cell>
          <cell r="H168" t="str">
            <v>Владимир</v>
          </cell>
          <cell r="I168" t="str">
            <v>Вячеславович</v>
          </cell>
          <cell r="K168" t="str">
            <v>электромонтер</v>
          </cell>
          <cell r="L168">
            <v>1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«ВИКор»</v>
          </cell>
          <cell r="G169" t="str">
            <v>Бусоргин</v>
          </cell>
          <cell r="H169" t="str">
            <v>Глеб</v>
          </cell>
          <cell r="I169" t="str">
            <v>Павлович</v>
          </cell>
          <cell r="K169" t="str">
            <v>Старший инженер</v>
          </cell>
          <cell r="L169" t="str">
            <v>2 года</v>
          </cell>
          <cell r="M169" t="str">
            <v>очередная</v>
          </cell>
          <cell r="N169" t="str">
            <v>административно-технический персонал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"М-Сервис"</v>
          </cell>
          <cell r="G170" t="str">
            <v>Соколов</v>
          </cell>
          <cell r="H170" t="str">
            <v>Андрей</v>
          </cell>
          <cell r="I170" t="str">
            <v>Викторович</v>
          </cell>
          <cell r="K170" t="str">
            <v>главный энергетик</v>
          </cell>
          <cell r="L170" t="str">
            <v>14 лет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"М-Сервис"</v>
          </cell>
          <cell r="G171" t="str">
            <v>Грицан</v>
          </cell>
          <cell r="H171" t="str">
            <v>Геннадий</v>
          </cell>
          <cell r="I171" t="str">
            <v>Викторович</v>
          </cell>
          <cell r="K171" t="str">
            <v>Мастер ЭТУ</v>
          </cell>
          <cell r="L171" t="str">
            <v>14 лет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S171" t="str">
            <v>ПТЭЭПЭЭ</v>
          </cell>
          <cell r="V171">
            <v>0.58333333333333304</v>
          </cell>
        </row>
        <row r="172">
          <cell r="E172" t="str">
            <v>ЛОБНЕНСКИЙ ПРОИЗВОДСТВЕННЫЙ ФИЛИАЛ АКЦИОНЕРНОГО ОБЩЕСТВА "УПАКОВОЧНЫЕ СИСТЕМЫ"</v>
          </cell>
          <cell r="G172" t="str">
            <v xml:space="preserve">Герасимчук </v>
          </cell>
          <cell r="H172" t="str">
            <v xml:space="preserve">Игорь </v>
          </cell>
          <cell r="I172" t="str">
            <v>Анатольевич</v>
          </cell>
          <cell r="K172" t="str">
            <v>Руководитель группы по плановому техническому обслуживанию оборудования</v>
          </cell>
          <cell r="L172" t="str">
            <v>11 лет</v>
          </cell>
          <cell r="M172" t="str">
            <v xml:space="preserve">Очередная </v>
          </cell>
          <cell r="N172" t="str">
            <v>административно-технический персонал</v>
          </cell>
          <cell r="S172" t="str">
            <v>ПТЭЭПЭЭ</v>
          </cell>
          <cell r="V172">
            <v>0.60416666666666696</v>
          </cell>
        </row>
        <row r="173">
          <cell r="E173" t="str">
            <v>ЛОБНЕНСКИЙ ПРОИЗВОДСТВЕННЫЙ ФИЛИАЛ АКЦИОНЕРНОГО ОБЩЕСТВА "УПАКОВОЧНЫЕ СИСТЕМЫ"</v>
          </cell>
          <cell r="G173" t="str">
            <v xml:space="preserve">Лобанов </v>
          </cell>
          <cell r="H173" t="str">
            <v xml:space="preserve">Игорь </v>
          </cell>
          <cell r="I173" t="str">
            <v>Витальевич</v>
          </cell>
          <cell r="K173" t="str">
            <v>Проектный инженер</v>
          </cell>
          <cell r="L173" t="str">
            <v>8 лет</v>
          </cell>
          <cell r="M173" t="str">
            <v xml:space="preserve">Очередная </v>
          </cell>
          <cell r="N173" t="str">
            <v>административно-технический персонал</v>
          </cell>
          <cell r="S173" t="str">
            <v>ПТЭЭПЭЭ</v>
          </cell>
          <cell r="V173">
            <v>0.60416666666666696</v>
          </cell>
        </row>
        <row r="174">
          <cell r="E174" t="str">
            <v>ЛОБНЕНСКИЙ ПРОИЗВОДСТВЕННЫЙ ФИЛИАЛ АКЦИОНЕРНОГО ОБЩЕСТВА "УПАКОВОЧНЫЕ СИСТЕМЫ"</v>
          </cell>
          <cell r="G174" t="str">
            <v>Селезнев</v>
          </cell>
          <cell r="H174" t="str">
            <v xml:space="preserve"> Игорь </v>
          </cell>
          <cell r="I174" t="str">
            <v>Алексеевич</v>
          </cell>
          <cell r="K174" t="str">
            <v>Руководитель группы по организации эксплуатации зданий и сооружений</v>
          </cell>
          <cell r="L174" t="str">
            <v>9 лет</v>
          </cell>
          <cell r="M174" t="str">
            <v xml:space="preserve">Очередная </v>
          </cell>
          <cell r="N174" t="str">
            <v>административно-технический персонал</v>
          </cell>
          <cell r="S174" t="str">
            <v>ПТЭЭПЭЭ</v>
          </cell>
          <cell r="V174">
            <v>0.60416666666666696</v>
          </cell>
        </row>
        <row r="175">
          <cell r="E175" t="str">
            <v>ЛОБНЕНСКИЙ ПРОИЗВОДСТВЕННЫЙ ФИЛИАЛ АКЦИОНЕРНОГО ОБЩЕСТВА "УПАКОВОЧНЫЕ СИСТЕМЫ"</v>
          </cell>
          <cell r="G175" t="str">
            <v xml:space="preserve">Семенов </v>
          </cell>
          <cell r="H175" t="str">
            <v xml:space="preserve">Роман </v>
          </cell>
          <cell r="I175" t="str">
            <v>Александрович</v>
          </cell>
          <cell r="K175" t="str">
            <v>Менеджер по техническому обслуживанию</v>
          </cell>
          <cell r="L175" t="str">
            <v xml:space="preserve">5 лет </v>
          </cell>
          <cell r="M175" t="str">
            <v xml:space="preserve">Очередная </v>
          </cell>
          <cell r="N175" t="str">
            <v>административно-технический персонал</v>
          </cell>
          <cell r="S175" t="str">
            <v>ПТЭЭПЭЭ</v>
          </cell>
          <cell r="V175">
            <v>0.60416666666666696</v>
          </cell>
        </row>
        <row r="176">
          <cell r="E176" t="str">
            <v>ЛОБНЕНСКИЙ ПРОИЗВОДСТВЕННЫЙ ФИЛИАЛ АКЦИОНЕРНОГО ОБЩЕСТВА "УПАКОВОЧНЫЕ СИСТЕМЫ"</v>
          </cell>
          <cell r="G176" t="str">
            <v xml:space="preserve">Скрябин </v>
          </cell>
          <cell r="H176" t="str">
            <v>Денис</v>
          </cell>
          <cell r="I176" t="str">
            <v xml:space="preserve"> Дмитриевич</v>
          </cell>
          <cell r="K176" t="str">
            <v>Руководитель группы по оперативному техническому обслуживанию оборудования</v>
          </cell>
          <cell r="L176" t="str">
            <v>8 лет</v>
          </cell>
          <cell r="M176" t="str">
            <v xml:space="preserve">Очередная </v>
          </cell>
          <cell r="N176" t="str">
            <v>административно-технический персонал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ООО"СТРОЙИНДУСТРИЯ"</v>
          </cell>
          <cell r="G177" t="str">
            <v>Серёгин</v>
          </cell>
          <cell r="H177" t="str">
            <v>Роман</v>
          </cell>
          <cell r="I177" t="str">
            <v>Петрович</v>
          </cell>
          <cell r="K177" t="str">
            <v>Генеральный директор</v>
          </cell>
          <cell r="L177" t="str">
            <v xml:space="preserve">10 лет 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ООО"СТРОЙИНДУСТРИЯ"</v>
          </cell>
          <cell r="G178" t="str">
            <v>Никитин</v>
          </cell>
          <cell r="H178" t="str">
            <v>Алексей</v>
          </cell>
          <cell r="I178" t="str">
            <v>Владимирович</v>
          </cell>
          <cell r="K178" t="str">
            <v>Главный инженер</v>
          </cell>
          <cell r="L178" t="str">
            <v>5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"Ногинск-Восток"</v>
          </cell>
          <cell r="G179" t="str">
            <v>Пугин</v>
          </cell>
          <cell r="H179" t="str">
            <v>Андрей</v>
          </cell>
          <cell r="I179" t="str">
            <v>Викторович</v>
          </cell>
          <cell r="K179" t="str">
            <v>главный инженер</v>
          </cell>
          <cell r="L179" t="str">
            <v>1 год</v>
          </cell>
          <cell r="M179" t="str">
            <v>очередная</v>
          </cell>
          <cell r="N179" t="str">
            <v>руководитель структурного подразделения</v>
          </cell>
          <cell r="S179" t="str">
            <v>ПТЭТЭ</v>
          </cell>
          <cell r="V179">
            <v>0.60416666666666696</v>
          </cell>
        </row>
        <row r="180">
          <cell r="E180" t="str">
            <v>ЗАО «Премиум отель менеджмент»</v>
          </cell>
          <cell r="G180" t="str">
            <v>Герольд</v>
          </cell>
          <cell r="H180" t="str">
            <v>Наталия</v>
          </cell>
          <cell r="I180" t="str">
            <v>Ивановна</v>
          </cell>
          <cell r="K180" t="str">
            <v>Главный инженер</v>
          </cell>
          <cell r="L180" t="str">
            <v>3 года 5 мес.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ЗАО «Премиум отель менеджмент»</v>
          </cell>
          <cell r="G181" t="str">
            <v>Демишов</v>
          </cell>
          <cell r="H181" t="str">
            <v>Денис</v>
          </cell>
          <cell r="I181" t="str">
            <v>Сергеевич</v>
          </cell>
          <cell r="K181" t="str">
            <v>Ведущий инженер</v>
          </cell>
          <cell r="L181" t="str">
            <v>16 лет 0 мес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ЗАО «Премиум отель менеджмент»</v>
          </cell>
          <cell r="G182" t="str">
            <v xml:space="preserve">Селиверстов </v>
          </cell>
          <cell r="H182" t="str">
            <v>Анатолий</v>
          </cell>
          <cell r="I182" t="str">
            <v xml:space="preserve"> Александрович</v>
          </cell>
          <cell r="K182" t="str">
            <v>Специалист по системам вентиляции и кондиционирования</v>
          </cell>
          <cell r="L182" t="str">
            <v>0 лет 5 мес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ЗАО «Премиум отель менеджмент»</v>
          </cell>
          <cell r="G183" t="str">
            <v xml:space="preserve">Кузменков </v>
          </cell>
          <cell r="H183" t="str">
            <v xml:space="preserve">Николай </v>
          </cell>
          <cell r="I183" t="str">
            <v xml:space="preserve">Михайлович </v>
          </cell>
          <cell r="K183" t="str">
            <v>Инженер-электрик</v>
          </cell>
          <cell r="L183" t="str">
            <v>0 лет 6 мес.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"МУЛЬТИГРУПП РЕАЛ ЭСТЕЙТ"</v>
          </cell>
          <cell r="G184" t="str">
            <v>Красников</v>
          </cell>
          <cell r="H184" t="str">
            <v xml:space="preserve"> Евгений </v>
          </cell>
          <cell r="I184" t="str">
            <v>Николаевич</v>
          </cell>
          <cell r="K184" t="str">
            <v xml:space="preserve">Инженер </v>
          </cell>
          <cell r="L184" t="str">
            <v>5 лет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"НАШ ПРОФИЛЬ"</v>
          </cell>
          <cell r="G185" t="str">
            <v xml:space="preserve">Саввичев </v>
          </cell>
          <cell r="H185" t="str">
            <v>Александр</v>
          </cell>
          <cell r="I185" t="str">
            <v>Сергеевич</v>
          </cell>
          <cell r="K185" t="str">
            <v>директор региона</v>
          </cell>
          <cell r="L185" t="str">
            <v>6 лет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IV до 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"НАШ ПРОФИЛЬ"</v>
          </cell>
          <cell r="G186" t="str">
            <v>Степанов</v>
          </cell>
          <cell r="H186" t="str">
            <v>Владислав</v>
          </cell>
          <cell r="I186" t="str">
            <v>Валерьевич</v>
          </cell>
          <cell r="K186" t="str">
            <v>директор региона</v>
          </cell>
          <cell r="L186" t="str">
            <v>4 года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IV до 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"НАШ ПРОФИЛЬ"</v>
          </cell>
          <cell r="G187" t="str">
            <v>Заводсков</v>
          </cell>
          <cell r="H187" t="str">
            <v>Сергей</v>
          </cell>
          <cell r="I187" t="str">
            <v>Александрович</v>
          </cell>
          <cell r="K187" t="str">
            <v>директор региона</v>
          </cell>
          <cell r="L187" t="str">
            <v>4 года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IV до 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"НАШ ПРОФИЛЬ"</v>
          </cell>
          <cell r="G188" t="str">
            <v xml:space="preserve">Морозов </v>
          </cell>
          <cell r="H188" t="str">
            <v>Максим</v>
          </cell>
          <cell r="I188" t="str">
            <v>Алексеевич</v>
          </cell>
          <cell r="K188" t="str">
            <v>зам. директора региона</v>
          </cell>
          <cell r="L188" t="str">
            <v>4года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IV до 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"АЛЬФА"</v>
          </cell>
          <cell r="G189" t="str">
            <v>Кривденко</v>
          </cell>
          <cell r="H189" t="str">
            <v>Павел</v>
          </cell>
          <cell r="I189" t="str">
            <v>Николаевич</v>
          </cell>
          <cell r="K189" t="str">
            <v>Инженер-электрик</v>
          </cell>
          <cell r="L189" t="str">
            <v>13 лет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IV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ИП Хитаиров Нурлан Асхарович</v>
          </cell>
          <cell r="G190" t="str">
            <v>Хитаиров</v>
          </cell>
          <cell r="H190" t="str">
            <v>Нурлан</v>
          </cell>
          <cell r="I190" t="str">
            <v>Асхарович</v>
          </cell>
          <cell r="K190" t="str">
            <v>Главный инженер</v>
          </cell>
          <cell r="L190" t="str">
            <v>2 года</v>
          </cell>
          <cell r="M190" t="str">
            <v>первичная</v>
          </cell>
          <cell r="N190" t="str">
            <v>управленческий персонал</v>
          </cell>
          <cell r="S190" t="str">
            <v>ПТЭТЭ</v>
          </cell>
          <cell r="V190">
            <v>0.60416666666666696</v>
          </cell>
        </row>
        <row r="191">
          <cell r="E191" t="str">
            <v>ООО "ЗДОРОВОЕ ОТНОШЕНИЕ"</v>
          </cell>
          <cell r="G191" t="str">
            <v xml:space="preserve">Халикова </v>
          </cell>
          <cell r="H191" t="str">
            <v>Ася</v>
          </cell>
          <cell r="I191" t="str">
            <v xml:space="preserve"> Владимировна</v>
          </cell>
          <cell r="K191" t="str">
            <v>Директор ресторанной службы</v>
          </cell>
          <cell r="L191" t="str">
            <v>9 лет</v>
          </cell>
          <cell r="M191" t="str">
            <v xml:space="preserve">Очередная 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"Химпол"</v>
          </cell>
          <cell r="G192" t="str">
            <v>Глущук</v>
          </cell>
          <cell r="H192" t="str">
            <v>Виталий</v>
          </cell>
          <cell r="I192" t="str">
            <v>Серафимович</v>
          </cell>
          <cell r="K192" t="str">
            <v>Старший техник по эксплуатации</v>
          </cell>
          <cell r="L192" t="str">
            <v>6 лет</v>
          </cell>
          <cell r="M192" t="str">
            <v>первичная</v>
          </cell>
          <cell r="N192" t="str">
            <v>руководитель структурного подразделения</v>
          </cell>
          <cell r="S192" t="str">
            <v>ПТЭТЭ</v>
          </cell>
          <cell r="V192">
            <v>0.60416666666666696</v>
          </cell>
        </row>
        <row r="193">
          <cell r="E193" t="str">
            <v>АО "Центр Звёздный"</v>
          </cell>
          <cell r="G193" t="str">
            <v>Марусева</v>
          </cell>
          <cell r="H193" t="str">
            <v>Анита</v>
          </cell>
          <cell r="I193" t="str">
            <v>Владимировна</v>
          </cell>
          <cell r="K193" t="str">
            <v>эксперт по охране труда</v>
          </cell>
          <cell r="L193" t="str">
            <v>4 мес.</v>
          </cell>
          <cell r="M193" t="str">
            <v>первичная</v>
          </cell>
          <cell r="N193" t="str">
            <v>специалист по охране труда контролирующий электроустановки</v>
          </cell>
          <cell r="R193" t="str">
            <v>IV до 1000 В</v>
          </cell>
          <cell r="S193" t="str">
            <v>ПТЭЭПЭЭ</v>
          </cell>
          <cell r="V19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C15" sqref="C15:I20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25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"Магистр"</v>
      </c>
      <c r="D15" s="6" t="str">
        <f>CONCATENATE([2]Общая!G4," ",[2]Общая!H4," ",[2]Общая!I4," 
", [2]Общая!K4," ",[2]Общая!L4)</f>
        <v>Потехин Сергей Степанович 
Главный инженер 3г</v>
      </c>
      <c r="E15" s="7" t="str">
        <f>[2]Общая!M4</f>
        <v>внеочередная</v>
      </c>
      <c r="F15" s="7" t="str">
        <f>[2]Общая!R4</f>
        <v>IV группа до 1000В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"Магистр"</v>
      </c>
      <c r="D16" s="6" t="str">
        <f>CONCATENATE([2]Общая!G5," ",[2]Общая!H5," ",[2]Общая!I5," 
", [2]Общая!K5," ",[2]Общая!L5)</f>
        <v>Анисимов Николай Викентьевич 
Электрик 3,5г</v>
      </c>
      <c r="E16" s="7" t="str">
        <f>[2]Общая!M5</f>
        <v>внеочередная</v>
      </c>
      <c r="F16" s="7" t="str">
        <f>[2]Общая!R5</f>
        <v>III группа до 1000В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"Магистр"</v>
      </c>
      <c r="D17" s="6" t="str">
        <f>CONCATENATE([2]Общая!G6," ",[2]Общая!H6," ",[2]Общая!I6," 
", [2]Общая!K6," ",[2]Общая!L6)</f>
        <v>Коновалов Андрей Михайлович 
Электрик 9л</v>
      </c>
      <c r="E17" s="7" t="str">
        <f>[2]Общая!M6</f>
        <v>внеочередная</v>
      </c>
      <c r="F17" s="2" t="s">
        <v>26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"ТЛЦ Люберцы"</v>
      </c>
      <c r="D18" s="6" t="str">
        <f>CONCATENATE([2]Общая!G7," ",[2]Общая!H7," ",[2]Общая!I7," 
", [2]Общая!K7," ",[2]Общая!L7)</f>
        <v>Беляев Вячеслав Владимирович 
зам.генерального директора 3 года</v>
      </c>
      <c r="E18" s="7" t="str">
        <f>[2]Общая!M7</f>
        <v>очередная</v>
      </c>
      <c r="F18" s="2" t="s">
        <v>27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"Лакирис"</v>
      </c>
      <c r="D19" s="6" t="str">
        <f>CONCATENATE([2]Общая!G8," ",[2]Общая!H8," ",[2]Общая!I8," 
", [2]Общая!K8," ",[2]Общая!L8)</f>
        <v>Серёгин Денис Владимирович 
главный энергетик 2 мес</v>
      </c>
      <c r="E19" s="7" t="str">
        <f>[2]Общая!M8</f>
        <v>первичная</v>
      </c>
      <c r="F19" s="2" t="s">
        <v>22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"Лакирис"</v>
      </c>
      <c r="D20" s="6" t="str">
        <f>CONCATENATE([2]Общая!G9," ",[2]Общая!H9," ",[2]Общая!I9," 
", [2]Общая!K9," ",[2]Общая!L9)</f>
        <v>Родионов Сергей Николаевич 
Электрослесарь 2 года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"БИЛДЕР"</v>
      </c>
      <c r="D21" s="6" t="str">
        <f>CONCATENATE([2]Общая!G10," ",[2]Общая!H10," ",[2]Общая!I10," 
", [2]Общая!K10," ",[2]Общая!L10)</f>
        <v>Крючков Виталий Юрьевич 
Техник-электрик, сантехник 30 лет</v>
      </c>
      <c r="E21" s="7" t="str">
        <f>[2]Общая!M10</f>
        <v>первичная</v>
      </c>
      <c r="F21" s="7" t="str">
        <f>[2]Общая!R10</f>
        <v>II группа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«Декон»</v>
      </c>
      <c r="D22" s="6" t="str">
        <f>CONCATENATE([2]Общая!G11," ",[2]Общая!H11," ",[2]Общая!I11," 
", [2]Общая!K11," ",[2]Общая!L11)</f>
        <v>Альберт  Людмила  Евгеньевна 
Заместитель директора по произвдству 2 года</v>
      </c>
      <c r="E22" s="7" t="str">
        <f>[2]Общая!M11</f>
        <v>очередная</v>
      </c>
      <c r="F22" s="7" t="str">
        <f>[2]Общая!R11</f>
        <v>IV группа до 1000В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«Декон»</v>
      </c>
      <c r="D23" s="6" t="str">
        <f>CONCATENATE([2]Общая!G12," ",[2]Общая!H12," ",[2]Общая!I12," 
", [2]Общая!K12," ",[2]Общая!L12)</f>
        <v>Маслов Алексей Леонидович 
Главный энергетик 2 года</v>
      </c>
      <c r="E23" s="7" t="str">
        <f>[2]Общая!M12</f>
        <v>очередная</v>
      </c>
      <c r="F23" s="7" t="str">
        <f>[2]Общая!R12</f>
        <v>IV группа до 1000В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«Декон»</v>
      </c>
      <c r="D24" s="6" t="str">
        <f>CONCATENATE([2]Общая!G13," ",[2]Общая!H13," ",[2]Общая!I13," 
", [2]Общая!K13," ",[2]Общая!L13)</f>
        <v>Рогозин Антон Евгеньевич 
Начальник отдела эксплуатации 2 года</v>
      </c>
      <c r="E24" s="7" t="str">
        <f>[2]Общая!M13</f>
        <v>очередная</v>
      </c>
      <c r="F24" s="7" t="str">
        <f>[2]Общая!R13</f>
        <v>IV группа до 1000В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«Декон»</v>
      </c>
      <c r="D25" s="6" t="str">
        <f>CONCATENATE([2]Общая!G14," ",[2]Общая!H14," ",[2]Общая!I14," 
", [2]Общая!K14," ",[2]Общая!L14)</f>
        <v>Калинин Илья Сергеевич 
Начальник участка ОГЭ 2 года</v>
      </c>
      <c r="E25" s="7" t="str">
        <f>[2]Общая!M14</f>
        <v>очередная</v>
      </c>
      <c r="F25" s="7" t="str">
        <f>[2]Общая!R14</f>
        <v>IV группа до 1000В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"РЕУТ-ИНВЕСТ"</v>
      </c>
      <c r="D26" s="6" t="str">
        <f>CONCATENATE([2]Общая!G15," ",[2]Общая!H15," ",[2]Общая!I15," 
", [2]Общая!K15," ",[2]Общая!L15)</f>
        <v>Поляков Александр Александрович 
Технический директор 3 мес.</v>
      </c>
      <c r="E26" s="7" t="str">
        <f>[2]Общая!M15</f>
        <v>внеочередная</v>
      </c>
      <c r="F26" s="7" t="str">
        <f>[2]Общая!R15</f>
        <v>III группа до 1000В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Индивидуальный предприниматель Головач Сергей Эдуардович</v>
      </c>
      <c r="D27" s="6" t="str">
        <f>CONCATENATE([2]Общая!G16," ",[2]Общая!H16," ",[2]Общая!I16," 
", [2]Общая!K16," ",[2]Общая!L16)</f>
        <v>Головач Сергей Эдуардович 
Индивидуальный предприниматель 5 (пять) лет</v>
      </c>
      <c r="E27" s="7" t="str">
        <f>[2]Общая!M16</f>
        <v>внеочередная</v>
      </c>
      <c r="F27" s="7" t="str">
        <f>[2]Общая!R16</f>
        <v>III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"ТехноДрев"</v>
      </c>
      <c r="D28" s="6" t="str">
        <f>CONCATENATE([2]Общая!G17," ",[2]Общая!H17," ",[2]Общая!I17," 
", [2]Общая!K17," ",[2]Общая!L17)</f>
        <v>Волков Юрий Николаевич 
электрик 1 год</v>
      </c>
      <c r="E28" s="7" t="str">
        <f>[2]Общая!M17</f>
        <v>первичная</v>
      </c>
      <c r="F28" s="7" t="str">
        <f>[2]Общая!R17</f>
        <v>II до 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ГБУЗ МО "НИКИ детства Минздрава МО"</v>
      </c>
      <c r="D29" s="6" t="str">
        <f>CONCATENATE([2]Общая!G18," ",[2]Общая!H18," ",[2]Общая!I18," 
", [2]Общая!K18," ",[2]Общая!L18)</f>
        <v>Елизаров Валерий  Валентинович 
Заведующий хозяйством 4 года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ГБУЗ МО "НИКИ детства Минздрава МО"</v>
      </c>
      <c r="D30" s="6" t="str">
        <f>CONCATENATE([2]Общая!G19," ",[2]Общая!H19," ",[2]Общая!I19," 
", [2]Общая!K19," ",[2]Общая!L19)</f>
        <v>Шаховский  Павел  Викторович 
Заведующий хозяйством 15 лет 7 мес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ГБУЗ МО "НИКИ детства Минздрава МО"</v>
      </c>
      <c r="D31" s="6" t="str">
        <f>CONCATENATE([2]Общая!G20," ",[2]Общая!H20," ",[2]Общая!I20," 
", [2]Общая!K20," ",[2]Общая!L20)</f>
        <v>Ядыкин   Сергей Николаевич 
Инженер  3 года</v>
      </c>
      <c r="E31" s="7" t="str">
        <f>[2]Общая!M20</f>
        <v>первичная</v>
      </c>
      <c r="F31" s="2" t="s">
        <v>23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ГБУЗ МО "НИКИ детства Минздрава МО"</v>
      </c>
      <c r="D32" s="6" t="str">
        <f>CONCATENATE([2]Общая!G21," ",[2]Общая!H21," ",[2]Общая!I21," 
", [2]Общая!K21," ",[2]Общая!L21)</f>
        <v>Мелёхин  Андрей  Юрьевич 
Заместитель директора по хозяйственным вопросам  2 года 6 мес</v>
      </c>
      <c r="E32" s="7" t="str">
        <f>[2]Общая!M21</f>
        <v>первичная</v>
      </c>
      <c r="F32" s="2" t="s">
        <v>23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ГБУЗ МО "НИКИ детства Минздрава МО"</v>
      </c>
      <c r="D33" s="6" t="str">
        <f>CONCATENATE([2]Общая!G22," ",[2]Общая!H22," ",[2]Общая!I22," 
", [2]Общая!K22," ",[2]Общая!L22)</f>
        <v>Свиридов  Роман Фёдорович 
Начальник эксплуатации 1 год 6 мес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Дирекция пансионата "Янтарь"</v>
      </c>
      <c r="D34" s="6" t="str">
        <f>CONCATENATE([2]Общая!G23," ",[2]Общая!H23," ",[2]Общая!I23," 
", [2]Общая!K23," ",[2]Общая!L23)</f>
        <v>Новиков Алексей Игоревич 
Начальник отдела 2 мес.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Дирекция пансионата "Янтарь"</v>
      </c>
      <c r="D35" s="6" t="str">
        <f>CONCATENATE([2]Общая!G24," ",[2]Общая!H24," ",[2]Общая!I24," 
", [2]Общая!K24," ",[2]Общая!L24)</f>
        <v>Слюсарев Максим Эдуардович 
Ведущий инженер 2 мес.</v>
      </c>
      <c r="E35" s="7" t="str">
        <f>[2]Общая!M24</f>
        <v>внеочередная</v>
      </c>
      <c r="F35" s="7" t="str">
        <f>[2]Общая!R24</f>
        <v>III до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Дирекция пансионата "Янтарь"</v>
      </c>
      <c r="D36" s="6" t="str">
        <f>CONCATENATE([2]Общая!G25," ",[2]Общая!H25," ",[2]Общая!I25," 
", [2]Общая!K25," ",[2]Общая!L25)</f>
        <v>Калюжный Виталий Петрович 
Ведущий инженер 2 мес.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Дирекция пансионата "Янтарь"</v>
      </c>
      <c r="D37" s="6" t="str">
        <f>CONCATENATE([2]Общая!G26," ",[2]Общая!H26," ",[2]Общая!I26," 
", [2]Общая!K26," ",[2]Общая!L26)</f>
        <v>Белова Елена Николаевна 
Главный инженер 2 мес.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"Подъемник"</v>
      </c>
      <c r="D38" s="6" t="str">
        <f>CONCATENATE([2]Общая!G27," ",[2]Общая!H27," ",[2]Общая!I27," 
", [2]Общая!K27," ",[2]Общая!L27)</f>
        <v>Данькин  Максим Юрьевич 
Заместитель Генерального директора 2 года</v>
      </c>
      <c r="E38" s="7" t="str">
        <f>[2]Общая!M27</f>
        <v>очередная</v>
      </c>
      <c r="F38" s="7" t="str">
        <f>[2]Общая!R27</f>
        <v>IV до 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"Подъемник"</v>
      </c>
      <c r="D39" s="6" t="str">
        <f>CONCATENATE([2]Общая!G28," ",[2]Общая!H28," ",[2]Общая!I28," 
", [2]Общая!K28," ",[2]Общая!L28)</f>
        <v>Моисеев Сергей Михайлович 
Инженер по производственному контролю 1 год</v>
      </c>
      <c r="E39" s="7" t="str">
        <f>[2]Общая!M28</f>
        <v>очередная</v>
      </c>
      <c r="F39" s="7" t="str">
        <f>[2]Общая!R28</f>
        <v>IV до 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"Подъемник"</v>
      </c>
      <c r="D40" s="6" t="str">
        <f>CONCATENATE([2]Общая!G29," ",[2]Общая!H29," ",[2]Общая!I29," 
", [2]Общая!K29," ",[2]Общая!L29)</f>
        <v>Девиченский  Сергей Юльевич 
главный энергетик 9 лет</v>
      </c>
      <c r="E40" s="7" t="str">
        <f>[2]Общая!M29</f>
        <v>очередная</v>
      </c>
      <c r="F40" s="7" t="str">
        <f>[2]Общая!R29</f>
        <v>IV до 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"Подъемник"</v>
      </c>
      <c r="D41" s="6" t="str">
        <f>CONCATENATE([2]Общая!G30," ",[2]Общая!H30," ",[2]Общая!I30," 
", [2]Общая!K30," ",[2]Общая!L30)</f>
        <v>Солнцев  Максим Николаевич 
Руководитель АХЧ 2</v>
      </c>
      <c r="E41" s="7" t="str">
        <f>[2]Общая!M30</f>
        <v>очередная</v>
      </c>
      <c r="F41" s="7" t="str">
        <f>[2]Общая!R30</f>
        <v>II до 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"Подъемник О"</v>
      </c>
      <c r="D42" s="6" t="str">
        <f>CONCATENATE([2]Общая!G31," ",[2]Общая!H31," ",[2]Общая!I31," 
", [2]Общая!K31," ",[2]Общая!L31)</f>
        <v>Житнюк  Андрей Игоревич 
Заместитель Генерального директора 2 года</v>
      </c>
      <c r="E42" s="7" t="str">
        <f>[2]Общая!M31</f>
        <v>очередная</v>
      </c>
      <c r="F42" s="7" t="str">
        <f>[2]Общая!R31</f>
        <v>II до 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"Подъемник О"</v>
      </c>
      <c r="D43" s="6" t="str">
        <f>CONCATENATE([2]Общая!G32," ",[2]Общая!H32," ",[2]Общая!I32," 
", [2]Общая!K32," ",[2]Общая!L32)</f>
        <v>Громов Сергей Андреевич 
Заместитель Генерального директора 2 года</v>
      </c>
      <c r="E43" s="7" t="str">
        <f>[2]Общая!M32</f>
        <v>очередная</v>
      </c>
      <c r="F43" s="2" t="s">
        <v>21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"Подъемник О"</v>
      </c>
      <c r="D44" s="6" t="str">
        <f>CONCATENATE([2]Общая!G33," ",[2]Общая!H33," ",[2]Общая!I33," 
", [2]Общая!K33," ",[2]Общая!L33)</f>
        <v>Девиченский  Сергей Юльевич 
главный энергетик 9 лет</v>
      </c>
      <c r="E44" s="7" t="str">
        <f>[2]Общая!M33</f>
        <v>очередная</v>
      </c>
      <c r="F44" s="16" t="s">
        <v>20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"Подъемник О"</v>
      </c>
      <c r="D45" s="6" t="str">
        <f>CONCATENATE([2]Общая!G34," ",[2]Общая!H34," ",[2]Общая!I34," 
", [2]Общая!K34," ",[2]Общая!L34)</f>
        <v>Орехов Валерий Вячеславович 
Начальник участка 1 год</v>
      </c>
      <c r="E45" s="7" t="str">
        <f>[2]Общая!M34</f>
        <v>очередная</v>
      </c>
      <c r="F45" s="7" t="str">
        <f>[2]Общая!R34</f>
        <v>II до 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"РегионДорСтрой"</v>
      </c>
      <c r="D46" s="6" t="str">
        <f>CONCATENATE([2]Общая!G35," ",[2]Общая!H35," ",[2]Общая!I35," 
", [2]Общая!K35," ",[2]Общая!L35)</f>
        <v>Еремин Александр Михайлович 
Прораб (Производитель работ) 1 год</v>
      </c>
      <c r="E46" s="7" t="str">
        <f>[2]Общая!M35</f>
        <v>первичная</v>
      </c>
      <c r="F46" s="7" t="str">
        <f>[2]Общая!R35</f>
        <v>II до 1000В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 xml:space="preserve">  ООО  «Сабр»</v>
      </c>
      <c r="D47" s="6" t="str">
        <f>CONCATENATE([2]Общая!G36," ",[2]Общая!H36," ",[2]Общая!I36," 
", [2]Общая!K36," ",[2]Общая!L36)</f>
        <v>Дурманов  Сергей   Васильевич 
Электромонтер      1 год         8 месяцев</v>
      </c>
      <c r="E47" s="7" t="str">
        <f>[2]Общая!M36</f>
        <v>внеочередная</v>
      </c>
      <c r="F47" s="7" t="str">
        <f>[2]Общая!R36</f>
        <v>IV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«Одинцовский Технопарк»</v>
      </c>
      <c r="D48" s="6" t="str">
        <f>CONCATENATE([2]Общая!G37," ",[2]Общая!H37," ",[2]Общая!I37," 
", [2]Общая!K37," ",[2]Общая!L37)</f>
        <v>Алексеев Сергей Викторович 
Электромонтер  4,5 месяца</v>
      </c>
      <c r="E48" s="7" t="str">
        <f>[2]Общая!M37</f>
        <v>внеочередная</v>
      </c>
      <c r="F48" s="7" t="str">
        <f>[2]Общая!R37</f>
        <v>III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 xml:space="preserve">ООО «Фармстандарт-Медтехника» </v>
      </c>
      <c r="D49" s="6" t="str">
        <f>CONCATENATE([2]Общая!G38," ",[2]Общая!H38," ",[2]Общая!I38," 
", [2]Общая!K38," ",[2]Общая!L38)</f>
        <v>Сердцев Максим Валерьевич 
главный инженер 13 лет</v>
      </c>
      <c r="E49" s="7" t="str">
        <f>[2]Общая!M38</f>
        <v>очередная</v>
      </c>
      <c r="F49" s="7" t="str">
        <f>[2]Общая!R38</f>
        <v>II до 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 xml:space="preserve">ООО «Фармстандарт-Медтехника» </v>
      </c>
      <c r="D50" s="6" t="str">
        <f>CONCATENATE([2]Общая!G39," ",[2]Общая!H39," ",[2]Общая!I39," 
", [2]Общая!K39," ",[2]Общая!L39)</f>
        <v>Росциус Даниил Юрьевич 
Заместитель главного инженера 13 лет</v>
      </c>
      <c r="E50" s="7" t="str">
        <f>[2]Общая!M39</f>
        <v>очередная</v>
      </c>
      <c r="F50" s="7" t="str">
        <f>[2]Общая!R39</f>
        <v>V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 xml:space="preserve">ООО «Фармстандарт-Медтехника» </v>
      </c>
      <c r="D51" s="6" t="str">
        <f>CONCATENATE([2]Общая!G40," ",[2]Общая!H40," ",[2]Общая!I40," 
", [2]Общая!K40," ",[2]Общая!L40)</f>
        <v>Щукин Павел Юрьевич 
Заместитель руководителя 1 год</v>
      </c>
      <c r="E51" s="7" t="str">
        <f>[2]Общая!M40</f>
        <v>первичная</v>
      </c>
      <c r="F51" s="7" t="str">
        <f>[2]Общая!R40</f>
        <v>II до и выше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 xml:space="preserve">ООО «Фармстандарт-Медтехника» </v>
      </c>
      <c r="D52" s="6" t="str">
        <f>CONCATENATE([2]Общая!G41," ",[2]Общая!H41," ",[2]Общая!I41," 
", [2]Общая!K41," ",[2]Общая!L41)</f>
        <v>Тихомирова Елена Петровна 
Специалист по охране труда 1год</v>
      </c>
      <c r="E52" s="7" t="str">
        <f>[2]Общая!M41</f>
        <v>внеочередная</v>
      </c>
      <c r="F52" s="7" t="str">
        <f>[2]Общая!R41</f>
        <v>IV до 1000 В</v>
      </c>
      <c r="G52" s="7" t="str">
        <f>[2]Общая!N41</f>
        <v xml:space="preserve">специалист по охране труда 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"УК "КОЛЕДИНО"</v>
      </c>
      <c r="D53" s="6" t="str">
        <f>CONCATENATE([2]Общая!G42," ",[2]Общая!H42," ",[2]Общая!I42," 
", [2]Общая!K42," ",[2]Общая!L42)</f>
        <v>Волосков Даниил Вячеславович 
Дежурный инженер по эксплуатации 5 мес</v>
      </c>
      <c r="E53" s="7" t="str">
        <f>[2]Общая!M42</f>
        <v>очередная</v>
      </c>
      <c r="F53" s="7" t="str">
        <f>[2]Общая!R42</f>
        <v>III до и свыше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"Арена "Мытищи"</v>
      </c>
      <c r="D54" s="6" t="str">
        <f>CONCATENATE([2]Общая!G43," ",[2]Общая!H43," ",[2]Общая!I43," 
", [2]Общая!K43," ",[2]Общая!L43)</f>
        <v>Чехоев Алексей Сергеевич 
Заместитель начальника отдела технического сопровождения мероприятий 10 лет</v>
      </c>
      <c r="E54" s="7" t="str">
        <f>[2]Общая!M43</f>
        <v>первичная</v>
      </c>
      <c r="F54" s="7" t="str">
        <f>[2]Общая!R43</f>
        <v>II до 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"Арена "Мытищи"</v>
      </c>
      <c r="D55" s="6" t="str">
        <f>CONCATENATE([2]Общая!G44," ",[2]Общая!H44," ",[2]Общая!I44," 
", [2]Общая!K44," ",[2]Общая!L44)</f>
        <v>Калеченков Александр Витальевич 
Начальник отдела технического сопровождения мероприятий 11 лет</v>
      </c>
      <c r="E55" s="7" t="str">
        <f>[2]Общая!M44</f>
        <v>очередная</v>
      </c>
      <c r="F55" s="7" t="str">
        <f>[2]Общая!R44</f>
        <v>III до и выше 1000В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"НПО ВКС ГРУПП"</v>
      </c>
      <c r="D56" s="6" t="str">
        <f>CONCATENATE([2]Общая!G45," ",[2]Общая!H45," ",[2]Общая!I45," 
", [2]Общая!K45," ",[2]Общая!L45)</f>
        <v>Юсупов  Гайрат Мухаматалиевич 
электромонтажник по кабеьным сетям 8 месяцев</v>
      </c>
      <c r="E56" s="7" t="str">
        <f>[2]Общая!M45</f>
        <v>первичная</v>
      </c>
      <c r="F56" s="7" t="str">
        <f>[2]Общая!R45</f>
        <v xml:space="preserve"> II до  1000 В</v>
      </c>
      <c r="G56" s="7" t="str">
        <f>[2]Общая!N45</f>
        <v>электротехнологический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 ТД Экспокабель"</v>
      </c>
      <c r="D57" s="6" t="str">
        <f>CONCATENATE([2]Общая!G46," ",[2]Общая!H46," ",[2]Общая!I46," 
", [2]Общая!K46," ",[2]Общая!L46)</f>
        <v>Новиков Никита Дмитриевич 
Главный энергетик 9 месяцев</v>
      </c>
      <c r="E57" s="7" t="str">
        <f>[2]Общая!M46</f>
        <v>внеочередная</v>
      </c>
      <c r="F57" s="7" t="str">
        <f>[2]Общая!R46</f>
        <v>V до и выше 1000 В</v>
      </c>
      <c r="G57" s="7" t="str">
        <f>[2]Общая!N46</f>
        <v xml:space="preserve">административно-технический персонал , с правом испытания оборудования повышенным напряжением </v>
      </c>
      <c r="H57" s="15" t="str">
        <f>[2]Общая!S46</f>
        <v>ПТЭЭСиС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АО " ТД Экспокабель"</v>
      </c>
      <c r="D58" s="6" t="str">
        <f>CONCATENATE([2]Общая!G47," ",[2]Общая!H47," ",[2]Общая!I47," 
", [2]Общая!K47," ",[2]Общая!L47)</f>
        <v>Черненький Алексей Михайлович 
Заместитель главного энергетика 9 месяцев</v>
      </c>
      <c r="E58" s="7" t="str">
        <f>[2]Общая!M47</f>
        <v>внеочередная</v>
      </c>
      <c r="F58" s="7" t="str">
        <f>[2]Общая!R47</f>
        <v>V до и выше 1000 В</v>
      </c>
      <c r="G58" s="7" t="str">
        <f>[2]Общая!N47</f>
        <v xml:space="preserve">административно-технический персонал , с правом испытания оборудования повышенным напряжением </v>
      </c>
      <c r="H58" s="15" t="str">
        <f>[2]Общая!S47</f>
        <v>ПТЭЭСиС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 ТД Экспокабель"</v>
      </c>
      <c r="D59" s="6" t="str">
        <f>CONCATENATE([2]Общая!G48," ",[2]Общая!H48," ",[2]Общая!I48," 
", [2]Общая!K48," ",[2]Общая!L48)</f>
        <v>Пащенко Светлана Васильевна 
Начальник отдела технического контроля 2 года 7 месяцев</v>
      </c>
      <c r="E59" s="7" t="str">
        <f>[2]Общая!M48</f>
        <v>очередная</v>
      </c>
      <c r="F59" s="7" t="str">
        <f>[2]Общая!R48</f>
        <v>IV до и выше 1000 В</v>
      </c>
      <c r="G59" s="7" t="str">
        <f>[2]Общая!N48</f>
        <v xml:space="preserve">административно-технический персонал , с правом испытания оборудования повышенным напряжением </v>
      </c>
      <c r="H59" s="15" t="str">
        <f>[2]Общая!S48</f>
        <v>ПТЭЭСиС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Филиал АО "Мособлгаз" "Северо-Запад"</v>
      </c>
      <c r="D60" s="6" t="str">
        <f>CONCATENATE([2]Общая!G49," ",[2]Общая!H49," ",[2]Общая!I49," 
", [2]Общая!K49," ",[2]Общая!L49)</f>
        <v>Ушакова Евгения  Владимировна 
главный энергетик 11 лет  10 мес.</v>
      </c>
      <c r="E60" s="7" t="str">
        <f>[2]Общая!M49</f>
        <v>очередная</v>
      </c>
      <c r="F60" s="2" t="s">
        <v>22</v>
      </c>
      <c r="G60" s="7" t="str">
        <f>[2]Общая!N49</f>
        <v xml:space="preserve">административно-технический персонал , с правом испытания оборудования повышенным напряжением 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Филиал АО "Мособлгаз" "Северо-Запад"</v>
      </c>
      <c r="D61" s="6" t="str">
        <f>CONCATENATE([2]Общая!G50," ",[2]Общая!H50," ",[2]Общая!I50," 
", [2]Общая!K50," ",[2]Общая!L50)</f>
        <v>Рузаков  Юрий  Викторович 
начальник службы защиты подземных газопроводов 7 лет 7 мес.</v>
      </c>
      <c r="E61" s="7" t="str">
        <f>[2]Общая!M50</f>
        <v>очередная</v>
      </c>
      <c r="F61" s="18" t="s">
        <v>28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Филиал АО "Мособлгаз" "Северо-Запад"</v>
      </c>
      <c r="D62" s="6" t="str">
        <f>CONCATENATE([2]Общая!G51," ",[2]Общая!H51," ",[2]Общая!I51," 
", [2]Общая!K51," ",[2]Общая!L51)</f>
        <v>Белов  Роман Витальевич 
мастер службы главного энергетика 3 года 4 мес.</v>
      </c>
      <c r="E62" s="7" t="str">
        <f>[2]Общая!M51</f>
        <v>очередная</v>
      </c>
      <c r="F62" s="2" t="s">
        <v>20</v>
      </c>
      <c r="G62" s="7" t="str">
        <f>[2]Общая!N51</f>
        <v xml:space="preserve">административно-технический персонал , с правом испытания оборудования повышенным напряжением 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Филиал АО "Мособлгаз" "Северо-Запад"</v>
      </c>
      <c r="D63" s="6" t="str">
        <f>CONCATENATE([2]Общая!G52," ",[2]Общая!H52," ",[2]Общая!I52," 
", [2]Общая!K52," ",[2]Общая!L52)</f>
        <v>Красильников  Александр Геннадьевич 
ведущий инженер службы защиты подземных газопроводов 8 лет 9 мес.</v>
      </c>
      <c r="E63" s="7" t="str">
        <f>[2]Общая!M52</f>
        <v>очередная</v>
      </c>
      <c r="F63" s="2" t="s">
        <v>20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"Валента Фарм"</v>
      </c>
      <c r="D64" s="6" t="str">
        <f>CONCATENATE([2]Общая!G53," ",[2]Общая!H53," ",[2]Общая!I53," 
", [2]Общая!K53," ",[2]Общая!L53)</f>
        <v>Кречун Александр - 
технический директор 3 год 7 мес</v>
      </c>
      <c r="E64" s="7" t="str">
        <f>[2]Общая!M53</f>
        <v>очередная</v>
      </c>
      <c r="F64" s="16" t="s">
        <v>29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"Валента Фарм"</v>
      </c>
      <c r="D65" s="6" t="str">
        <f>CONCATENATE([2]Общая!G54," ",[2]Общая!H54," ",[2]Общая!I54," 
", [2]Общая!K54," ",[2]Общая!L54)</f>
        <v>Бондарев Игорь  Иванович 
Начальник участка электроремонта 13 лет</v>
      </c>
      <c r="E65" s="7" t="str">
        <f>[2]Общая!M54</f>
        <v>очередная</v>
      </c>
      <c r="F65" s="16" t="s">
        <v>29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"ОРИЭНТ"</v>
      </c>
      <c r="D66" s="6" t="str">
        <f>CONCATENATE([2]Общая!G55," ",[2]Общая!H55," ",[2]Общая!I55," 
", [2]Общая!K55," ",[2]Общая!L55)</f>
        <v xml:space="preserve"> Петрова   Татьяна  Евгеньевна 
инженер 6 лет</v>
      </c>
      <c r="E66" s="7" t="str">
        <f>[2]Общая!M55</f>
        <v>очередная</v>
      </c>
      <c r="F66" s="7"/>
      <c r="G66" s="7" t="str">
        <f>[2]Общая!N55</f>
        <v>Специалист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"СТК"</v>
      </c>
      <c r="D67" s="6" t="str">
        <f>CONCATENATE([2]Общая!G56," ",[2]Общая!H56," ",[2]Общая!I56," 
", [2]Общая!K56," ",[2]Общая!L56)</f>
        <v>Моисеенков  Антон Владимирович 
Инженер КИПа 8 лет</v>
      </c>
      <c r="E67" s="7" t="str">
        <f>[2]Общая!M56</f>
        <v>очередная</v>
      </c>
      <c r="F67" s="17" t="s">
        <v>22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"СТК"</v>
      </c>
      <c r="D68" s="6" t="str">
        <f>CONCATENATE([2]Общая!G57," ",[2]Общая!H57," ",[2]Общая!I57," 
", [2]Общая!K57," ",[2]Общая!L57)</f>
        <v>Муравьёв  Фёдор Валерьевич 
Главный инженер 8 лет</v>
      </c>
      <c r="E68" s="7" t="str">
        <f>[2]Общая!M57</f>
        <v>очередная</v>
      </c>
      <c r="F68" s="2" t="s">
        <v>23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 xml:space="preserve">ООО «ДОМ.РФ Управление активами» </v>
      </c>
      <c r="D69" s="6" t="str">
        <f>CONCATENATE([2]Общая!G58," ",[2]Общая!H58," ",[2]Общая!I58," 
", [2]Общая!K58," ",[2]Общая!L58)</f>
        <v>Маннанов  Алмаз  Рафикович 
Инженер-слаботочник 1 год</v>
      </c>
      <c r="E69" s="7" t="str">
        <f>[2]Общая!M58</f>
        <v>первичная</v>
      </c>
      <c r="F69" s="2" t="s">
        <v>22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"МНЗ"</v>
      </c>
      <c r="D70" s="6" t="str">
        <f>CONCATENATE([2]Общая!G59," ",[2]Общая!H59," ",[2]Общая!I59," 
", [2]Общая!K59," ",[2]Общая!L59)</f>
        <v>Воронков Андрей Васильевич 
Начальник РМУ 1 год</v>
      </c>
      <c r="E70" s="7" t="str">
        <f>[2]Общая!M59</f>
        <v>внеочередная</v>
      </c>
      <c r="F70" s="2" t="s">
        <v>27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"АШАН"</v>
      </c>
      <c r="D71" s="6" t="str">
        <f>CONCATENATE([2]Общая!G60," ",[2]Общая!H60," ",[2]Общая!I60," 
", [2]Общая!K60," ",[2]Общая!L60)</f>
        <v>Еремин Максим Владимирович 
Главный энергетик 2 год</v>
      </c>
      <c r="E71" s="7" t="str">
        <f>[2]Общая!M60</f>
        <v>очередная</v>
      </c>
      <c r="F71" s="2" t="s">
        <v>20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"АШАН"</v>
      </c>
      <c r="D72" s="6" t="str">
        <f>CONCATENATE([2]Общая!G61," ",[2]Общая!H61," ",[2]Общая!I61," 
", [2]Общая!K61," ",[2]Общая!L61)</f>
        <v>Рыбников Алексей Сергеевич 
Руководитель по энергетике и инженерии 4 года</v>
      </c>
      <c r="E72" s="7" t="str">
        <f>[2]Общая!M61</f>
        <v>очередная</v>
      </c>
      <c r="F72" s="2" t="s">
        <v>20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"АШАН"</v>
      </c>
      <c r="D73" s="6" t="str">
        <f>CONCATENATE([2]Общая!G62," ",[2]Общая!H62," ",[2]Общая!I62," 
", [2]Общая!K62," ",[2]Общая!L62)</f>
        <v>Малахов  Александр Сергеевич 
Главный энергетик 4 года</v>
      </c>
      <c r="E73" s="7" t="str">
        <f>[2]Общая!M62</f>
        <v>очередная</v>
      </c>
      <c r="F73" s="2" t="s">
        <v>24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"АТАК"</v>
      </c>
      <c r="D74" s="6" t="str">
        <f>CONCATENATE([2]Общая!G63," ",[2]Общая!H63," ",[2]Общая!I63," 
", [2]Общая!K63," ",[2]Общая!L63)</f>
        <v>Малахов  Александр Сергеевич 
Главный энергетик 4 года</v>
      </c>
      <c r="E74" s="7" t="str">
        <f>[2]Общая!M63</f>
        <v>очередная</v>
      </c>
      <c r="F74" s="2" t="s">
        <v>24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"АТАК"</v>
      </c>
      <c r="D75" s="6" t="str">
        <f>CONCATENATE([2]Общая!G64," ",[2]Общая!H64," ",[2]Общая!I64," 
", [2]Общая!K64," ",[2]Общая!L64)</f>
        <v>Лебедев Сергей Александрович 
Инженер-энергетик 9 лет</v>
      </c>
      <c r="E75" s="7" t="str">
        <f>[2]Общая!M64</f>
        <v>очередная</v>
      </c>
      <c r="F75" s="2" t="s">
        <v>24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"Агрофирма "Флора"</v>
      </c>
      <c r="D76" s="6" t="str">
        <f>CONCATENATE([2]Общая!G65," ",[2]Общая!H65," ",[2]Общая!I65," 
", [2]Общая!K65," ",[2]Общая!L65)</f>
        <v>Касьянов Леонид Викторович 
инженер по эксплуатации зданий 3 мес.</v>
      </c>
      <c r="E76" s="7" t="str">
        <f>[2]Общая!M65</f>
        <v>первичная</v>
      </c>
      <c r="F76" s="2" t="s">
        <v>30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"Элегия"</v>
      </c>
      <c r="D77" s="6" t="str">
        <f>CONCATENATE([2]Общая!G66," ",[2]Общая!H66," ",[2]Общая!I66," 
", [2]Общая!K66," ",[2]Общая!L66)</f>
        <v>Кузин Павел Евгеньевич 
главный энергетик 4,2</v>
      </c>
      <c r="E77" s="7" t="str">
        <f>[2]Общая!M66</f>
        <v>очередная</v>
      </c>
      <c r="F77" s="19" t="s">
        <v>31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МУП "ЭЦУ"</v>
      </c>
      <c r="D78" s="6" t="str">
        <f>CONCATENATE([2]Общая!G67," ",[2]Общая!H67," ",[2]Общая!I67," 
", [2]Общая!K67," ",[2]Общая!L67)</f>
        <v>Жулябин Олег Юрьевич 
Врио директора -главный инженер 2 год 5 мес.</v>
      </c>
      <c r="E78" s="7" t="str">
        <f>[2]Общая!M67</f>
        <v>внеочередная</v>
      </c>
      <c r="F78" s="7" t="str">
        <f>[2]Общая!R67</f>
        <v xml:space="preserve"> IV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"Центр Люберцы"</v>
      </c>
      <c r="D79" s="6" t="str">
        <f>CONCATENATE([2]Общая!G68," ",[2]Общая!H68," ",[2]Общая!I68," 
", [2]Общая!K68," ",[2]Общая!L68)</f>
        <v>Шехоян Александр Григорьевич 
электрик-диагност 12 лет</v>
      </c>
      <c r="E79" s="7" t="str">
        <f>[2]Общая!M68</f>
        <v>первичная</v>
      </c>
      <c r="F79" s="7" t="str">
        <f>[2]Общая!R68</f>
        <v>II до 1000В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"Центр Люберцы"</v>
      </c>
      <c r="D80" s="6" t="str">
        <f>CONCATENATE([2]Общая!G69," ",[2]Общая!H69," ",[2]Общая!I69," 
", [2]Общая!K69," ",[2]Общая!L69)</f>
        <v>Сычев Михаил Николаевич 
мастер цеха 6 лет</v>
      </c>
      <c r="E80" s="7" t="str">
        <f>[2]Общая!M69</f>
        <v>внеочередная</v>
      </c>
      <c r="F80" s="7" t="str">
        <f>[2]Общая!R69</f>
        <v>III до 1000В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"Центр Люберцы"</v>
      </c>
      <c r="D81" s="6" t="str">
        <f>CONCATENATE([2]Общая!G70," ",[2]Общая!H70," ",[2]Общая!I70," 
", [2]Общая!K70," ",[2]Общая!L70)</f>
        <v>Проскуряков Самир  Хайссамович 
мастер цеха 11 лет</v>
      </c>
      <c r="E81" s="7" t="str">
        <f>[2]Общая!M70</f>
        <v>внеочередная</v>
      </c>
      <c r="F81" s="7" t="str">
        <f>[2]Общая!R70</f>
        <v>III до 1000В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Филиал ПАО «Газпром»   «Пансионат «Морозовка»</v>
      </c>
      <c r="D82" s="6" t="str">
        <f>CONCATENATE([2]Общая!G71," ",[2]Общая!H71," ",[2]Общая!I71," 
", [2]Общая!K71," ",[2]Общая!L71)</f>
        <v>Малахов Игорь Владимирович 
Начальник хозяйственного участка 27 лет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Филиал ПАО «Газпром»   «Пансионат «Морозовка»</v>
      </c>
      <c r="D83" s="6" t="str">
        <f>CONCATENATE([2]Общая!G72," ",[2]Общая!H72," ",[2]Общая!I72," 
", [2]Общая!K72," ",[2]Общая!L72)</f>
        <v>Сметанин Павел Геннадьевич 
Начальник участка по ремонту и обслуживанию оборудования 2 года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"РОКВУЛ"</v>
      </c>
      <c r="D84" s="6" t="str">
        <f>CONCATENATE([2]Общая!G73," ",[2]Общая!H73," ",[2]Общая!I73," 
", [2]Общая!K73," ",[2]Общая!L73)</f>
        <v>Дудин Илья Петрович 
Инженер-электрик 1 месяц</v>
      </c>
      <c r="E84" s="7" t="str">
        <f>[2]Общая!M73</f>
        <v>очередная</v>
      </c>
      <c r="F84" s="7" t="str">
        <f>[2]Общая!R73</f>
        <v>V группа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СГЦ "Смена"</v>
      </c>
      <c r="D85" s="6" t="str">
        <f>CONCATENATE([2]Общая!G74," ",[2]Общая!H74," ",[2]Общая!I74," 
", [2]Общая!K74," ",[2]Общая!L74)</f>
        <v>Старшинов Игорь Юрьевич 
главный энергетик 5 лет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СГЦ "Смена"</v>
      </c>
      <c r="D86" s="6" t="str">
        <f>CONCATENATE([2]Общая!G75," ",[2]Общая!H75," ",[2]Общая!I75," 
", [2]Общая!K75," ",[2]Общая!L75)</f>
        <v>Морозов Дмитрий  Сергеевич 
техник-электрик 6 лет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"Дом высокого содержания"</v>
      </c>
      <c r="D87" s="6" t="str">
        <f>CONCATENATE([2]Общая!G76," ",[2]Общая!H76," ",[2]Общая!I76," 
", [2]Общая!K76," ",[2]Общая!L76)</f>
        <v>Селезнев Вячеслав Вячеславович 
слесарь-сантехник 4 месяца</v>
      </c>
      <c r="E87" s="7" t="str">
        <f>[2]Общая!M76</f>
        <v>первичная</v>
      </c>
      <c r="F87" s="20" t="s">
        <v>32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"Дом высокого содержания"</v>
      </c>
      <c r="D88" s="6" t="str">
        <f>CONCATENATE([2]Общая!G77," ",[2]Общая!H77," ",[2]Общая!I77," 
", [2]Общая!K77," ",[2]Общая!L77)</f>
        <v>Дементьев  Денис Геннадьевич 
инженер  1 год и 0,5 мес.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АНО "Авангард"</v>
      </c>
      <c r="D89" s="6" t="str">
        <f>CONCATENATE([2]Общая!G78," ",[2]Общая!H78," ",[2]Общая!I78," 
", [2]Общая!K78," ",[2]Общая!L78)</f>
        <v>Емелёв Александр Ярославович 
Начальник отдела-главный инженер отдела эксплуатации 2 года</v>
      </c>
      <c r="E89" s="7" t="str">
        <f>[2]Общая!M78</f>
        <v>очередная</v>
      </c>
      <c r="F89" s="7" t="str">
        <f>[2]Общая!R78</f>
        <v>II до 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АНО "Авангард"</v>
      </c>
      <c r="D90" s="6" t="str">
        <f>CONCATENATE([2]Общая!G79," ",[2]Общая!H79," ",[2]Общая!I79," 
", [2]Общая!K79," ",[2]Общая!L79)</f>
        <v>Ильичёв  Александр Евгеньевич 
Заместитель начальника отдела-главного инженера по технической части отдела эксплуатации 1,5 года</v>
      </c>
      <c r="E90" s="7" t="str">
        <f>[2]Общая!M79</f>
        <v>очередная</v>
      </c>
      <c r="F90" s="7" t="str">
        <f>[2]Общая!R79</f>
        <v>II до 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"УК "ВДСК-Сервис"</v>
      </c>
      <c r="D91" s="6" t="str">
        <f>CONCATENATE([2]Общая!G80," ",[2]Общая!H80," ",[2]Общая!I80," 
", [2]Общая!K80," ",[2]Общая!L80)</f>
        <v>Пугин Михаил Викторович 
главный инженер 9 лет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«РВБ»</v>
      </c>
      <c r="D92" s="6" t="str">
        <f>CONCATENATE([2]Общая!G81," ",[2]Общая!H81," ",[2]Общая!I81," 
", [2]Общая!K81," ",[2]Общая!L81)</f>
        <v>Столин Андрей Анатольевич 
Руководитель группы инженеров 6 мес.</v>
      </c>
      <c r="E92" s="7" t="str">
        <f>[2]Общая!M81</f>
        <v>внеочередная</v>
      </c>
      <c r="F92" s="7" t="str">
        <f>[2]Общая!R81</f>
        <v>IV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«РВБ»</v>
      </c>
      <c r="D93" s="6" t="str">
        <f>CONCATENATE([2]Общая!G82," ",[2]Общая!H82," ",[2]Общая!I82," 
", [2]Общая!K82," ",[2]Общая!L82)</f>
        <v>Косенков Иван Геннадьевич 
Инженер по эксплутации офисов 3 мес.</v>
      </c>
      <c r="E93" s="7" t="str">
        <f>[2]Общая!M82</f>
        <v>внеочередная</v>
      </c>
      <c r="F93" s="7" t="str">
        <f>[2]Общая!R82</f>
        <v>IV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"КОНТАНГО"</v>
      </c>
      <c r="D94" s="6" t="str">
        <f>CONCATENATE([2]Общая!G83," ",[2]Общая!H83," ",[2]Общая!I83," 
", [2]Общая!K83," ",[2]Общая!L83)</f>
        <v>ГОРОХОВ Федор Евгеньевич 
Инженер сервисного отдела 13 лет</v>
      </c>
      <c r="E94" s="7" t="str">
        <f>[2]Общая!M83</f>
        <v>очередная</v>
      </c>
      <c r="F94" s="7" t="str">
        <f>[2]Общая!R83</f>
        <v>IV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АО «Фирма
 «Строитель»</v>
      </c>
      <c r="D95" s="6" t="str">
        <f>CONCATENATE([2]Общая!G84," ",[2]Общая!H84," ",[2]Общая!I84," 
", [2]Общая!K84," ",[2]Общая!L84)</f>
        <v>Малиновский Виктор Тихонович 
главный энергетик 3 года</v>
      </c>
      <c r="E95" s="7" t="str">
        <f>[2]Общая!M84</f>
        <v>очередная</v>
      </c>
      <c r="F95" s="7" t="str">
        <f>[2]Общая!R84</f>
        <v>V до и выше
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АО "БИОКАД"</v>
      </c>
      <c r="D96" s="6" t="str">
        <f>CONCATENATE([2]Общая!G85," ",[2]Общая!H85," ",[2]Общая!I85," 
", [2]Общая!K85," ",[2]Общая!L85)</f>
        <v>Забегалин Алексей Владимирович 
Газоэлектросварщик 3 года</v>
      </c>
      <c r="E96" s="7" t="str">
        <f>[2]Общая!M85</f>
        <v>очередная</v>
      </c>
      <c r="F96" s="7"/>
      <c r="G96" s="7" t="str">
        <f>[2]Общая!N85</f>
        <v>ремонтный персонал</v>
      </c>
      <c r="H96" s="15" t="str">
        <f>[2]Общая!S85</f>
        <v>ПТЭТЭ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«Металл-Завод»</v>
      </c>
      <c r="D97" s="6" t="str">
        <f>CONCATENATE([2]Общая!G86," ",[2]Общая!H86," ",[2]Общая!I86," 
", [2]Общая!K86," ",[2]Общая!L86)</f>
        <v>Артёмов  Олег Эдуардович 
Главный энергетик 10 лет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"Камелия НПП"</v>
      </c>
      <c r="D98" s="6" t="str">
        <f>CONCATENATE([2]Общая!G87," ",[2]Общая!H87," ",[2]Общая!I87," 
", [2]Общая!K87," ",[2]Общая!L87)</f>
        <v>Храмов Владимир Васильевич 
главный инженер 19 лет</v>
      </c>
      <c r="E98" s="7" t="str">
        <f>[2]Общая!M87</f>
        <v>очередная</v>
      </c>
      <c r="F98" s="7" t="str">
        <f>[2]Общая!R87</f>
        <v>II до 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МБУК "Дом культуры Ожерелье"</v>
      </c>
      <c r="D99" s="6" t="str">
        <f>CONCATENATE([2]Общая!G88," ",[2]Общая!H88," ",[2]Общая!I88," 
", [2]Общая!K88," ",[2]Общая!L88)</f>
        <v>Буздина Ольга Александровна 
ведущий методист 15 лет</v>
      </c>
      <c r="E99" s="7" t="str">
        <f>[2]Общая!M88</f>
        <v>первичная</v>
      </c>
      <c r="F99" s="7"/>
      <c r="G99" s="7" t="str">
        <f>[2]Общая!N88</f>
        <v>управленческий персонал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АО "ПЗЭМИ"</v>
      </c>
      <c r="D100" s="6" t="str">
        <f>CONCATENATE([2]Общая!G89," ",[2]Общая!H89," ",[2]Общая!I89," 
", [2]Общая!K89," ",[2]Общая!L89)</f>
        <v>Бирюков Михаил Игоревич 
Главный инженер 1</v>
      </c>
      <c r="E100" s="7" t="str">
        <f>[2]Общая!M89</f>
        <v>первичная</v>
      </c>
      <c r="F100" s="7"/>
      <c r="G100" s="7" t="str">
        <f>[2]Общая!N89</f>
        <v>руководитель структурного подразделения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 xml:space="preserve">ИП Цветков Михаил Сергеевич </v>
      </c>
      <c r="D101" s="6" t="str">
        <f>CONCATENATE([2]Общая!G90," ",[2]Общая!H90," ",[2]Общая!I90," 
", [2]Общая!K90," ",[2]Общая!L90)</f>
        <v>Цветков Михаил Сергеевич 
руководитель 4 года</v>
      </c>
      <c r="E101" s="7" t="str">
        <f>[2]Общая!M90</f>
        <v>внеочередная</v>
      </c>
      <c r="F101" s="2" t="s">
        <v>33</v>
      </c>
      <c r="G101" s="7" t="str">
        <f>[2]Общая!N90</f>
        <v>административно-технический персонал, с правом испытания оборудования повышенным напрядением</v>
      </c>
      <c r="H101" s="15" t="str">
        <f>[2]Общая!S90</f>
        <v>ПТЭЭСиС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"Типография КомПресс-Москва"</v>
      </c>
      <c r="D102" s="6" t="str">
        <f>CONCATENATE([2]Общая!G91," ",[2]Общая!H91," ",[2]Общая!I91," 
", [2]Общая!K91," ",[2]Общая!L91)</f>
        <v>Аветисян Барсег Товмасович 
Электрослесарь дежурный и по ремонту оборудования 1 год 1 мес</v>
      </c>
      <c r="E102" s="7" t="str">
        <f>[2]Общая!M91</f>
        <v>первичная</v>
      </c>
      <c r="F102" s="2" t="s">
        <v>22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"Камилла"</v>
      </c>
      <c r="D103" s="6" t="str">
        <f>CONCATENATE([2]Общая!G92," ",[2]Общая!H92," ",[2]Общая!I92," 
", [2]Общая!K92," ",[2]Общая!L92)</f>
        <v>Абузов Ринат Кяримович 
генеральный директор 25 лет</v>
      </c>
      <c r="E103" s="7" t="str">
        <f>[2]Общая!M92</f>
        <v>первичная</v>
      </c>
      <c r="F103" s="21" t="s">
        <v>34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"ДОМИНАНТ"</v>
      </c>
      <c r="D104" s="6" t="str">
        <f>CONCATENATE([2]Общая!G93," ",[2]Общая!H93," ",[2]Общая!I93," 
", [2]Общая!K93," ",[2]Общая!L93)</f>
        <v>Псарёв Сергей Анатольевич 
инженер-строитель 10 мес</v>
      </c>
      <c r="E104" s="7" t="str">
        <f>[2]Общая!M93</f>
        <v>первичная</v>
      </c>
      <c r="F104" s="22" t="s">
        <v>22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"ДОМИНАНТ"</v>
      </c>
      <c r="D105" s="6" t="str">
        <f>CONCATENATE([2]Общая!G94," ",[2]Общая!H94," ",[2]Общая!I94," 
", [2]Общая!K94," ",[2]Общая!L94)</f>
        <v>Пуц Андрей Леонтьевич 
инженер  1 год и 2 мес.</v>
      </c>
      <c r="E105" s="7" t="str">
        <f>[2]Общая!M94</f>
        <v>первичная</v>
      </c>
      <c r="F105" s="22" t="s">
        <v>22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"ДОМИНАНТ"</v>
      </c>
      <c r="D106" s="6" t="str">
        <f>CONCATENATE([2]Общая!G95," ",[2]Общая!H95," ",[2]Общая!I95," 
", [2]Общая!K95," ",[2]Общая!L95)</f>
        <v>Щербаков  Никита Дмитриевич 
инженер  7 года и 2 мес.</v>
      </c>
      <c r="E106" s="7" t="str">
        <f>[2]Общая!M95</f>
        <v>первичная</v>
      </c>
      <c r="F106" s="2" t="s">
        <v>22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"ДОМИНАНТ"</v>
      </c>
      <c r="D107" s="6" t="str">
        <f>CONCATENATE([2]Общая!G96," ",[2]Общая!H96," ",[2]Общая!I96," 
", [2]Общая!K96," ",[2]Общая!L96)</f>
        <v>Рукавишников  Андрей Андреевич 
инженер  1 год и 8 мес.</v>
      </c>
      <c r="E107" s="7" t="str">
        <f>[2]Общая!M96</f>
        <v>очередная</v>
      </c>
      <c r="F107" s="2" t="s">
        <v>22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"ДОМИНАНТ"</v>
      </c>
      <c r="D108" s="6" t="str">
        <f>CONCATENATE([2]Общая!G97," ",[2]Общая!H97," ",[2]Общая!I97," 
", [2]Общая!K97," ",[2]Общая!L97)</f>
        <v>Медведев Сергей Александрович 
инженер  0 года и 3 мес.</v>
      </c>
      <c r="E108" s="7" t="str">
        <f>[2]Общая!M97</f>
        <v>первичная</v>
      </c>
      <c r="F108" s="2" t="s">
        <v>22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"ВПГ Лазеруан"</v>
      </c>
      <c r="D109" s="6" t="str">
        <f>CONCATENATE([2]Общая!G98," ",[2]Общая!H98," ",[2]Общая!I98," 
", [2]Общая!K98," ",[2]Общая!L98)</f>
        <v>Сухинин Дмитрий Вячеславович 
главный энергеьтик 10 лет</v>
      </c>
      <c r="E109" s="7" t="str">
        <f>[2]Общая!M98</f>
        <v>внеочередная</v>
      </c>
      <c r="F109" s="2" t="s">
        <v>20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"ВПГ Лазеруан"</v>
      </c>
      <c r="D110" s="6" t="str">
        <f>CONCATENATE([2]Общая!G99," ",[2]Общая!H99," ",[2]Общая!I99," 
", [2]Общая!K99," ",[2]Общая!L99)</f>
        <v>Фёдоров Олег Николаевич 
ведущий инженер-электрик 15 лет</v>
      </c>
      <c r="E110" s="7" t="str">
        <f>[2]Общая!M99</f>
        <v>внеочередная</v>
      </c>
      <c r="F110" s="2" t="s">
        <v>20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"ВПГ Лазеруан"</v>
      </c>
      <c r="D111" s="6" t="str">
        <f>CONCATENATE([2]Общая!G100," ",[2]Общая!H100," ",[2]Общая!I100," 
", [2]Общая!K100," ",[2]Общая!L100)</f>
        <v>Ануфриев Николай Петрович 
энергетик отдела гл. инженера  16 лет</v>
      </c>
      <c r="E111" s="7" t="str">
        <f>[2]Общая!M100</f>
        <v>внеочередная</v>
      </c>
      <c r="F111" s="2" t="s">
        <v>20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"Группа компаний" ЭС-ТИ-АЙ"</v>
      </c>
      <c r="D112" s="6" t="str">
        <f>CONCATENATE([2]Общая!G101," ",[2]Общая!H101," ",[2]Общая!I101," 
", [2]Общая!K101," ",[2]Общая!L101)</f>
        <v>Соловьев Евгений Геннадьевич 
Инженер - технолог 2 года</v>
      </c>
      <c r="E112" s="7" t="str">
        <f>[2]Общая!M101</f>
        <v>очередная</v>
      </c>
      <c r="F112" s="2" t="s">
        <v>29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"Группа компаний" ЭС-ТИ-АЙ"</v>
      </c>
      <c r="D113" s="6" t="str">
        <f>CONCATENATE([2]Общая!G102," ",[2]Общая!H102," ",[2]Общая!I102," 
", [2]Общая!K102," ",[2]Общая!L102)</f>
        <v>Сюбаев Виталий Рафикович 
Инженер - технолог 2 года</v>
      </c>
      <c r="E113" s="7" t="str">
        <f>[2]Общая!M102</f>
        <v>очередная</v>
      </c>
      <c r="F113" s="2" t="s">
        <v>29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"Стил Технолоджи"</v>
      </c>
      <c r="D114" s="6" t="str">
        <f>CONCATENATE([2]Общая!G103," ",[2]Общая!H103," ",[2]Общая!I103," 
", [2]Общая!K103," ",[2]Общая!L103)</f>
        <v>Энтин Сергей Александрович 
Начальник участка 3 года 2 месяца</v>
      </c>
      <c r="E114" s="7" t="str">
        <f>[2]Общая!M103</f>
        <v>первичная</v>
      </c>
      <c r="F114" s="2" t="s">
        <v>35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"Лидер"</v>
      </c>
      <c r="D115" s="6" t="str">
        <f>CONCATENATE([2]Общая!G104," ",[2]Общая!H104," ",[2]Общая!I104," 
", [2]Общая!K104," ",[2]Общая!L104)</f>
        <v>Кислиев Илья Викторович 
главный механик 7 лет</v>
      </c>
      <c r="E115" s="7" t="str">
        <f>[2]Общая!M104</f>
        <v>очередная</v>
      </c>
      <c r="F115" s="7" t="str">
        <f>[2]Общая!R104</f>
        <v>IV группа до 1000В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"ЦТТ"</v>
      </c>
      <c r="D116" s="6" t="str">
        <f>CONCATENATE([2]Общая!G105," ",[2]Общая!H105," ",[2]Общая!I105," 
", [2]Общая!K105," ",[2]Общая!L105)</f>
        <v>Соломин Александр Викторович 
Зам.директора по производству 1г. 2 мес</v>
      </c>
      <c r="E116" s="7" t="str">
        <f>[2]Общая!M105</f>
        <v>очередная</v>
      </c>
      <c r="F116" s="23" t="s">
        <v>20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ФКОО АМН В МО</v>
      </c>
      <c r="D117" s="6" t="str">
        <f>CONCATENATE([2]Общая!G106," ",[2]Общая!H106," ",[2]Общая!I106," 
", [2]Общая!K106," ",[2]Общая!L106)</f>
        <v>Жабко Максим Григорьевич 
директор торгового центра 2 года</v>
      </c>
      <c r="E117" s="7" t="str">
        <f>[2]Общая!M106</f>
        <v>внеочередная</v>
      </c>
      <c r="F117" s="2" t="s">
        <v>29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>ФКОО АМН В МО</v>
      </c>
      <c r="D118" s="6" t="str">
        <f>CONCATENATE([2]Общая!G107," ",[2]Общая!H107," ",[2]Общая!I107," 
", [2]Общая!K107," ",[2]Общая!L107)</f>
        <v>Полухин Евгений Викторович 
техник-инженер 1 год</v>
      </c>
      <c r="E118" s="7" t="str">
        <f>[2]Общая!M107</f>
        <v>внеочередная</v>
      </c>
      <c r="F118" s="2" t="s">
        <v>29</v>
      </c>
      <c r="G118" s="7" t="str">
        <f>[2]Общая!N107</f>
        <v>оперативно-ремонтный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26" customHeight="1" x14ac:dyDescent="0.25">
      <c r="B119" s="2">
        <v>105</v>
      </c>
      <c r="C119" s="5" t="str">
        <f>[2]Общая!E108</f>
        <v>ООО "НовУпак"</v>
      </c>
      <c r="D119" s="6" t="str">
        <f>CONCATENATE([2]Общая!G108," ",[2]Общая!H108," ",[2]Общая!I108," 
", [2]Общая!K108," ",[2]Общая!L108)</f>
        <v>Кичук Андрей Дмитриевич 
Механик наладчик 9 лет</v>
      </c>
      <c r="E119" s="7" t="str">
        <f>[2]Общая!M108</f>
        <v>внеочередная</v>
      </c>
      <c r="F119" s="2" t="s">
        <v>36</v>
      </c>
      <c r="G119" s="7" t="str">
        <f>[2]Общая!N108</f>
        <v>оперативно-ремонтный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ООО "НовУпак"</v>
      </c>
      <c r="D120" s="6" t="str">
        <f>CONCATENATE([2]Общая!G109," ",[2]Общая!H109," ",[2]Общая!I109," 
", [2]Общая!K109," ",[2]Общая!L109)</f>
        <v>Кривоносов  Андрей Иванович 
Инженер конструктор 5 лет</v>
      </c>
      <c r="E120" s="7" t="str">
        <f>[2]Общая!M109</f>
        <v>внеочередная</v>
      </c>
      <c r="F120" s="20" t="s">
        <v>36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"ПРОМУПАК"</v>
      </c>
      <c r="D121" s="6" t="str">
        <f>CONCATENATE([2]Общая!G110," ",[2]Общая!H110," ",[2]Общая!I110," 
", [2]Общая!K110," ",[2]Общая!L110)</f>
        <v>Старцев Андрей Викторович 
Главный инженер 1,5 года</v>
      </c>
      <c r="E121" s="7" t="str">
        <f>[2]Общая!M110</f>
        <v>внеочередная</v>
      </c>
      <c r="F121" s="17" t="s">
        <v>37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ООО "ПРОМУПАК"</v>
      </c>
      <c r="D122" s="6" t="str">
        <f>CONCATENATE([2]Общая!G111," ",[2]Общая!H111," ",[2]Общая!I111," 
", [2]Общая!K111," ",[2]Общая!L111)</f>
        <v>Патуев Сергей Вячеславович 
Инженер-энергетик 1 год 2 месяца</v>
      </c>
      <c r="E122" s="7" t="str">
        <f>[2]Общая!M111</f>
        <v>внеочередная</v>
      </c>
      <c r="F122" s="17" t="s">
        <v>37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ООО "ПРОМУПАК"</v>
      </c>
      <c r="D123" s="6" t="str">
        <f>CONCATENATE([2]Общая!G112," ",[2]Общая!H112," ",[2]Общая!I112," 
", [2]Общая!K112," ",[2]Общая!L112)</f>
        <v>Седов Максим Алексеевич 
Электромонтер по ремонту и обслуживанию электрооборудования 3 месяца</v>
      </c>
      <c r="E123" s="7" t="str">
        <f>[2]Общая!M112</f>
        <v>внеочередная</v>
      </c>
      <c r="F123" s="17" t="s">
        <v>38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"ПРОМУПАК"</v>
      </c>
      <c r="D124" s="6" t="str">
        <f>CONCATENATE([2]Общая!G113," ",[2]Общая!H113," ",[2]Общая!I113," 
", [2]Общая!K113," ",[2]Общая!L113)</f>
        <v>Фомин Егор Александрович 
Электромонтер по ремонту и обслуживанию электрооборудования 3 месяца</v>
      </c>
      <c r="E124" s="7" t="str">
        <f>[2]Общая!M113</f>
        <v>внеочередная</v>
      </c>
      <c r="F124" s="17" t="s">
        <v>38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 xml:space="preserve">	ОБЩЕСТВО С ОГРАНИЧЕННОЙ ОТВЕТСТВЕННОСТЬЮ "УПРАВЛЯЮЩАЯ КОМПАНИЯ "ГЕСТОР"</v>
      </c>
      <c r="D125" s="6" t="str">
        <f>CONCATENATE([2]Общая!G114," ",[2]Общая!H114," ",[2]Общая!I114," 
", [2]Общая!K114," ",[2]Общая!L114)</f>
        <v xml:space="preserve">Неяскин Алексей Иванович 
Инженер-теплотехник </v>
      </c>
      <c r="E125" s="7" t="str">
        <f>[2]Общая!M114</f>
        <v>очередная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 xml:space="preserve">	ОБЩЕСТВО С ОГРАНИЧЕННОЙ ОТВЕТСТВЕННОСТЬЮ "УПРАВЛЯЮЩАЯ КОМПАНИЯ "ГЕСТОР"</v>
      </c>
      <c r="D126" s="6" t="str">
        <f>CONCATENATE([2]Общая!G115," ",[2]Общая!H115," ",[2]Общая!I115," 
", [2]Общая!K115," ",[2]Общая!L115)</f>
        <v xml:space="preserve">Бабин Дмитрий Владимирович 
слесарь-сантехник 5 го разряда </v>
      </c>
      <c r="E126" s="7" t="str">
        <f>[2]Общая!M115</f>
        <v>очередная</v>
      </c>
      <c r="F126" s="7"/>
      <c r="G126" s="7" t="str">
        <f>[2]Общая!N115</f>
        <v>ремонтный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 xml:space="preserve">	ОБЩЕСТВО С ОГРАНИЧЕННОЙ ОТВЕТСТВЕННОСТЬЮ "УПРАВЛЯЮЩАЯ КОМПАНИЯ "ГЕСТОР"</v>
      </c>
      <c r="D127" s="6" t="str">
        <f>CONCATENATE([2]Общая!G116," ",[2]Общая!H116," ",[2]Общая!I116," 
", [2]Общая!K116," ",[2]Общая!L116)</f>
        <v xml:space="preserve">Краснов  Александр Игоревич 
электро-газосварщик </v>
      </c>
      <c r="E127" s="7" t="str">
        <f>[2]Общая!M116</f>
        <v>очередная</v>
      </c>
      <c r="F127" s="7"/>
      <c r="G127" s="7" t="str">
        <f>[2]Общая!N116</f>
        <v>ремонтный персонал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"Канат"</v>
      </c>
      <c r="D128" s="6" t="str">
        <f>CONCATENATE([2]Общая!G117," ",[2]Общая!H117," ",[2]Общая!I117," 
", [2]Общая!K117," ",[2]Общая!L117)</f>
        <v>Образцов Дмитрий Васильевич 
заместитель главного инженера 1 год</v>
      </c>
      <c r="E128" s="7" t="str">
        <f>[2]Общая!M117</f>
        <v>внеочередная</v>
      </c>
      <c r="F128" s="7" t="str">
        <f>[2]Общая!R117</f>
        <v>V до и выше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"Канат"</v>
      </c>
      <c r="D129" s="6" t="str">
        <f>CONCATENATE([2]Общая!G118," ",[2]Общая!H118," ",[2]Общая!I118," 
", [2]Общая!K118," ",[2]Общая!L118)</f>
        <v>Федосеев Михаил Александрович 
ведущий инженер-электрик 14 лет</v>
      </c>
      <c r="E129" s="7" t="str">
        <f>[2]Общая!M118</f>
        <v>внеочередная</v>
      </c>
      <c r="F129" s="7" t="str">
        <f>[2]Общая!R118</f>
        <v>III  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ИП Бабичев А.А.</v>
      </c>
      <c r="D130" s="6" t="str">
        <f>CONCATENATE([2]Общая!G119," ",[2]Общая!H119," ",[2]Общая!I119," 
", [2]Общая!K119," ",[2]Общая!L119)</f>
        <v>Фирсов   Анатолий Геннадьевич 
Техник 2 года</v>
      </c>
      <c r="E130" s="7" t="str">
        <f>[2]Общая!M119</f>
        <v>очередная</v>
      </c>
      <c r="F130" s="7" t="str">
        <f>[2]Общая!R119</f>
        <v>III до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"АШАН"</v>
      </c>
      <c r="D131" s="6" t="str">
        <f>CONCATENATE([2]Общая!G120," ",[2]Общая!H120," ",[2]Общая!I120," 
", [2]Общая!K120," ",[2]Общая!L120)</f>
        <v>Лалу Сергей  Анатольевич 
техник 5 лет 2 мес</v>
      </c>
      <c r="E131" s="7" t="str">
        <f>[2]Общая!M120</f>
        <v>очередная</v>
      </c>
      <c r="F131" s="7" t="str">
        <f>[2]Общая!R120</f>
        <v>III до 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"АШАН"</v>
      </c>
      <c r="D132" s="6" t="str">
        <f>CONCATENATE([2]Общая!G121," ",[2]Общая!H121," ",[2]Общая!I121," 
", [2]Общая!K121," ",[2]Общая!L121)</f>
        <v>Никишов Андрей  Викторович 
техник 2 года 8 мес</v>
      </c>
      <c r="E132" s="7" t="str">
        <f>[2]Общая!M121</f>
        <v>очередная</v>
      </c>
      <c r="F132" s="7" t="str">
        <f>[2]Общая!R121</f>
        <v>III до  1000 В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«КБ «Проминжиниринг»</v>
      </c>
      <c r="D133" s="6" t="str">
        <f>CONCATENATE([2]Общая!G122," ",[2]Общая!H122," ",[2]Общая!I122," 
", [2]Общая!K122," ",[2]Общая!L122)</f>
        <v>Маркелов   Дмитрий Владимирович 
Старший специалист производственного отдела 6 лет</v>
      </c>
      <c r="E133" s="7" t="str">
        <f>[2]Общая!M122</f>
        <v>очередная</v>
      </c>
      <c r="F133" s="7" t="str">
        <f>[2]Общая!R122</f>
        <v>IV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«Мелке»</v>
      </c>
      <c r="D134" s="6" t="str">
        <f>CONCATENATE([2]Общая!G123," ",[2]Общая!H123," ",[2]Общая!I123," 
", [2]Общая!K123," ",[2]Общая!L123)</f>
        <v>Банников  Алексей  Петрович 
Главный механик 1 год</v>
      </c>
      <c r="E134" s="7" t="str">
        <f>[2]Общая!M123</f>
        <v>первичная</v>
      </c>
      <c r="F134" s="7" t="str">
        <f>[2]Общая!R123</f>
        <v>II до и выше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«Мелке»</v>
      </c>
      <c r="D135" s="6" t="str">
        <f>CONCATENATE([2]Общая!G124," ",[2]Общая!H124," ",[2]Общая!I124," 
", [2]Общая!K124," ",[2]Общая!L124)</f>
        <v>Сырцов  Леонид Олегович 
Инженер КИПиА 3 года 6 месяцев</v>
      </c>
      <c r="E135" s="7" t="str">
        <f>[2]Общая!M124</f>
        <v>первичная</v>
      </c>
      <c r="F135" s="7" t="str">
        <f>[2]Общая!R124</f>
        <v>II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«Мелке»</v>
      </c>
      <c r="D136" s="6" t="str">
        <f>CONCATENATE([2]Общая!G125," ",[2]Общая!H125," ",[2]Общая!I125," 
", [2]Общая!K125," ",[2]Общая!L125)</f>
        <v>Емелин  Олег  Юрьевич 
Электрик 4 месяца</v>
      </c>
      <c r="E136" s="7" t="str">
        <f>[2]Общая!M125</f>
        <v>первичная</v>
      </c>
      <c r="F136" s="7" t="str">
        <f>[2]Общая!R125</f>
        <v>II до и выше 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«Мелке»</v>
      </c>
      <c r="D137" s="6" t="str">
        <f>CONCATENATE([2]Общая!G126," ",[2]Общая!H126," ",[2]Общая!I126," 
", [2]Общая!K126," ",[2]Общая!L126)</f>
        <v>Чертилин  Владимир  Александрович 
Энергетик 4 месяца</v>
      </c>
      <c r="E137" s="7" t="str">
        <f>[2]Общая!M126</f>
        <v>внеочередная</v>
      </c>
      <c r="F137" s="7" t="str">
        <f>[2]Общая!R126</f>
        <v>IV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«Мелке»</v>
      </c>
      <c r="D138" s="6" t="str">
        <f>CONCATENATE([2]Общая!G127," ",[2]Общая!H127," ",[2]Общая!I127," 
", [2]Общая!K127," ",[2]Общая!L127)</f>
        <v>Гейер  Игорь  Михайлович 
Электрик 4 месяца</v>
      </c>
      <c r="E138" s="7" t="str">
        <f>[2]Общая!M127</f>
        <v>первичная</v>
      </c>
      <c r="F138" s="7" t="str">
        <f>[2]Общая!R127</f>
        <v>II до и выше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"СпецИнжСтрой"</v>
      </c>
      <c r="D139" s="6" t="str">
        <f>CONCATENATE([2]Общая!G128," ",[2]Общая!H128," ",[2]Общая!I128," 
", [2]Общая!K128," ",[2]Общая!L128)</f>
        <v>Сазонова Елена Владимировна 
Заместитель главного инженера по охране труда, пожарной и промышленной безопасности 8 месяцев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"СпецИнжСтрой"</v>
      </c>
      <c r="D140" s="6" t="str">
        <f>CONCATENATE([2]Общая!G129," ",[2]Общая!H129," ",[2]Общая!I129," 
", [2]Общая!K129," ",[2]Общая!L129)</f>
        <v>Савосин Сергей Викторович 
Начальник склада 3 года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"ИКС Орехово-Зуево"</v>
      </c>
      <c r="D141" s="6" t="str">
        <f>CONCATENATE([2]Общая!G130," ",[2]Общая!H130," ",[2]Общая!I130," 
", [2]Общая!K130," ",[2]Общая!L130)</f>
        <v>Марочкин Сергей Алексеевич 
Начальник участка тепловых сетей 1 год 8 месяцев</v>
      </c>
      <c r="E141" s="7" t="str">
        <f>[2]Общая!M130</f>
        <v>первичная</v>
      </c>
      <c r="F141" s="7"/>
      <c r="G141" s="7" t="str">
        <f>[2]Общая!N130</f>
        <v>руководитель структурного подразделения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"ИКС Орехово-Зуево"</v>
      </c>
      <c r="D142" s="6" t="str">
        <f>CONCATENATE([2]Общая!G131," ",[2]Общая!H131," ",[2]Общая!I131," 
", [2]Общая!K131," ",[2]Общая!L131)</f>
        <v>Кулаков Вячеслав Дмитриевич 
Старший мастер 1 год 1 месяц</v>
      </c>
      <c r="E142" s="7" t="str">
        <f>[2]Общая!M131</f>
        <v>первичная</v>
      </c>
      <c r="F142" s="7"/>
      <c r="G142" s="7" t="str">
        <f>[2]Общая!N131</f>
        <v>руководитель структурного подразделения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"ИКС Орехово-Зуево"</v>
      </c>
      <c r="D143" s="6" t="str">
        <f>CONCATENATE([2]Общая!G132," ",[2]Общая!H132," ",[2]Общая!I132," 
", [2]Общая!K132," ",[2]Общая!L132)</f>
        <v>Смоляков  Олег Владимирович 
Заместитель начальника участка тепловых сетей 7 месяцев</v>
      </c>
      <c r="E143" s="7" t="str">
        <f>[2]Общая!M132</f>
        <v>первичная</v>
      </c>
      <c r="F143" s="7"/>
      <c r="G143" s="7" t="str">
        <f>[2]Общая!N132</f>
        <v>руководитель структурного подразделения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"ИКС Орехово-Зуево"</v>
      </c>
      <c r="D144" s="6" t="str">
        <f>CONCATENATE([2]Общая!G133," ",[2]Общая!H133," ",[2]Общая!I133," 
", [2]Общая!K133," ",[2]Общая!L133)</f>
        <v>Кошелева  Ирина Алексеевна 
Заместитель начальника участка тепловых сетей 9 месяцев</v>
      </c>
      <c r="E144" s="7" t="str">
        <f>[2]Общая!M133</f>
        <v>первичная</v>
      </c>
      <c r="F144" s="7"/>
      <c r="G144" s="7" t="str">
        <f>[2]Общая!N133</f>
        <v>руководитель структурного подразделения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"ИКС Орехово-Зуево"</v>
      </c>
      <c r="D145" s="6" t="str">
        <f>CONCATENATE([2]Общая!G134," ",[2]Общая!H134," ",[2]Общая!I134," 
", [2]Общая!K134," ",[2]Общая!L134)</f>
        <v>Грачев Сергей Николаевич 
мастер участка тепловых сетей 4 года 6 месяцев</v>
      </c>
      <c r="E145" s="7" t="str">
        <f>[2]Общая!M134</f>
        <v>первичная</v>
      </c>
      <c r="F145" s="7"/>
      <c r="G145" s="7" t="str">
        <f>[2]Общая!N134</f>
        <v>руководитель структурного подразделения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"ИКС Орехово-Зуево"</v>
      </c>
      <c r="D146" s="6" t="str">
        <f>CONCATENATE([2]Общая!G135," ",[2]Общая!H135," ",[2]Общая!I135," 
", [2]Общая!K135," ",[2]Общая!L135)</f>
        <v>Абрамов  Игорь Анатольевич 
мастер участка тепловых сетей 2 года 7 месяцев</v>
      </c>
      <c r="E146" s="7" t="str">
        <f>[2]Общая!M135</f>
        <v>первичная</v>
      </c>
      <c r="F146" s="7"/>
      <c r="G146" s="7" t="str">
        <f>[2]Общая!N135</f>
        <v>руководитель структурного подразделения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"ИКС Орехово-Зуево"</v>
      </c>
      <c r="D147" s="6" t="str">
        <f>CONCATENATE([2]Общая!G136," ",[2]Общая!H136," ",[2]Общая!I136," 
", [2]Общая!K136," ",[2]Общая!L136)</f>
        <v>Завойкин  Алексей Анатольевич 
Заместитель начальника участка тепловых сетей 4 месяца</v>
      </c>
      <c r="E147" s="7" t="str">
        <f>[2]Общая!M136</f>
        <v>первичная</v>
      </c>
      <c r="F147" s="7"/>
      <c r="G147" s="7" t="str">
        <f>[2]Общая!N136</f>
        <v>руководитель структурного подразделения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 xml:space="preserve">ООО «СПСЗ» </v>
      </c>
      <c r="D148" s="6" t="str">
        <f>CONCATENATE([2]Общая!G137," ",[2]Общая!H137," ",[2]Общая!I137," 
", [2]Общая!K137," ",[2]Общая!L137)</f>
        <v>Стрельников  Александр  Николаевич 
Начальник участка по ремонту и обслуживанию компрессорного, вакуумного, тепло-технического и газового оборудования 2 года</v>
      </c>
      <c r="E148" s="7" t="str">
        <f>[2]Общая!M137</f>
        <v>первичная</v>
      </c>
      <c r="F148" s="7"/>
      <c r="G148" s="7" t="str">
        <f>[2]Общая!N137</f>
        <v>управленческий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ГУП "Торжокское ДРСУ"</v>
      </c>
      <c r="D149" s="6" t="str">
        <f>CONCATENATE([2]Общая!G138," ",[2]Общая!H138," ",[2]Общая!I138," 
", [2]Общая!K138," ",[2]Общая!L138)</f>
        <v>Пустынский Сергей Витальевич 
Энергетик 1г.10 мес.</v>
      </c>
      <c r="E149" s="7" t="str">
        <f>[2]Общая!M138</f>
        <v>внеочередная</v>
      </c>
      <c r="F149" s="7" t="str">
        <f>[2]Общая!R138</f>
        <v>V выше 1000в.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«Би-энд-Би (B&amp;B)»</v>
      </c>
      <c r="D150" s="6" t="str">
        <f>CONCATENATE([2]Общая!G139," ",[2]Общая!H139," ",[2]Общая!I139," 
", [2]Общая!K139," ",[2]Общая!L139)</f>
        <v>Щербачс Олег Андреевич 
Главный инженер 16 лет</v>
      </c>
      <c r="E150" s="7" t="str">
        <f>[2]Общая!M139</f>
        <v>внеочередная</v>
      </c>
      <c r="F150" s="7" t="str">
        <f>[2]Общая!R139</f>
        <v xml:space="preserve"> IV группа до1000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АО «Би-энд-Би (B&amp;B)»</v>
      </c>
      <c r="D151" s="6" t="str">
        <f>CONCATENATE([2]Общая!G140," ",[2]Общая!H140," ",[2]Общая!I140," 
", [2]Общая!K140," ",[2]Общая!L140)</f>
        <v>Панкратов Сергей Александрович 
Главный механик 5 мес</v>
      </c>
      <c r="E151" s="7" t="str">
        <f>[2]Общая!M140</f>
        <v>первичная</v>
      </c>
      <c r="F151" s="7" t="str">
        <f>[2]Общая!R140</f>
        <v xml:space="preserve"> II группа до1000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 «Би-энд-Би (B&amp;B)»</v>
      </c>
      <c r="D152" s="6" t="str">
        <f>CONCATENATE([2]Общая!G141," ",[2]Общая!H141," ",[2]Общая!I141," 
", [2]Общая!K141," ",[2]Общая!L141)</f>
        <v>Лебедев Андрей Андреевич 
Главный механик 5 мес</v>
      </c>
      <c r="E152" s="7" t="str">
        <f>[2]Общая!M141</f>
        <v>первичная</v>
      </c>
      <c r="F152" s="7" t="str">
        <f>[2]Общая!R141</f>
        <v xml:space="preserve"> II группа до1000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 xml:space="preserve">ООО «Леконт» </v>
      </c>
      <c r="D153" s="6" t="str">
        <f>CONCATENATE([2]Общая!G142," ",[2]Общая!H142," ",[2]Общая!I142," 
", [2]Общая!K142," ",[2]Общая!L142)</f>
        <v>Моисеев Игорь Павлович 
Энергетик  21 год</v>
      </c>
      <c r="E153" s="7" t="str">
        <f>[2]Общая!M142</f>
        <v>первичная</v>
      </c>
      <c r="F153" s="7" t="str">
        <f>[2]Общая!R142</f>
        <v>II группа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"ТВИНТОС"</v>
      </c>
      <c r="D154" s="6" t="str">
        <f>CONCATENATE([2]Общая!G143," ",[2]Общая!H143," ",[2]Общая!I143," 
", [2]Общая!K143," ",[2]Общая!L143)</f>
        <v>Бокадоров  Алексей Владимирович 
Инженер- электрик 5 лет</v>
      </c>
      <c r="E154" s="7" t="str">
        <f>[2]Общая!M143</f>
        <v>очередная</v>
      </c>
      <c r="F154" s="7" t="str">
        <f>[2]Общая!R143</f>
        <v>IV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АО "СИЗ "ТВИНТОС"</v>
      </c>
      <c r="D155" s="6" t="str">
        <f>CONCATENATE([2]Общая!G144," ",[2]Общая!H144," ",[2]Общая!I144," 
", [2]Общая!K144," ",[2]Общая!L144)</f>
        <v>Старшинов Вадим Васильевич 
Директор по эксплуатации 13 лет</v>
      </c>
      <c r="E155" s="7" t="str">
        <f>[2]Общая!M144</f>
        <v>очередная</v>
      </c>
      <c r="F155" s="2" t="s">
        <v>20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АО "ЗАВОД ХИМРЕАКТИВКОМПЛЕКТ"</v>
      </c>
      <c r="D156" s="6" t="str">
        <f>CONCATENATE([2]Общая!G145," ",[2]Общая!H145," ",[2]Общая!I145," 
", [2]Общая!K145," ",[2]Общая!L145)</f>
        <v>Кондратенко Сергей Иванович 
Главный инженер 8 лет</v>
      </c>
      <c r="E156" s="7" t="str">
        <f>[2]Общая!M145</f>
        <v>Очередная</v>
      </c>
      <c r="F156" s="2" t="s">
        <v>39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"ЗАВОД ХИМРЕАКТИВКОМПЛЕКТ"</v>
      </c>
      <c r="D157" s="6" t="str">
        <f>CONCATENATE([2]Общая!G146," ",[2]Общая!H146," ",[2]Общая!I146," 
", [2]Общая!K146," ",[2]Общая!L146)</f>
        <v>Потапов Александр Алексеевич 
Механик цеха 22 года</v>
      </c>
      <c r="E157" s="7" t="str">
        <f>[2]Общая!M146</f>
        <v>внеочередная</v>
      </c>
      <c r="F157" s="2" t="s">
        <v>40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"ЗАВОД ХИМРЕАКТИВКОМПЛЕКТ"</v>
      </c>
      <c r="D158" s="6" t="str">
        <f>CONCATENATE([2]Общая!G147," ",[2]Общая!H147," ",[2]Общая!I147," 
", [2]Общая!K147," ",[2]Общая!L147)</f>
        <v>Платонов Александр Евгеньевич 
Электромонтёр  по ремонту и обслуживанию  электрооборудования 2 года</v>
      </c>
      <c r="E158" s="7" t="str">
        <f>[2]Общая!M147</f>
        <v>внеочередная</v>
      </c>
      <c r="F158" s="2" t="s">
        <v>20</v>
      </c>
      <c r="G158" s="7" t="str">
        <f>[2]Общая!N147</f>
        <v>Ремонтный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"ЗАВОД ХИМРЕАКТИВКОМПЛЕКТ"</v>
      </c>
      <c r="D159" s="6" t="str">
        <f>CONCATENATE([2]Общая!G148," ",[2]Общая!H148," ",[2]Общая!I148," 
", [2]Общая!K148," ",[2]Общая!L148)</f>
        <v>Вердыш  Владимир Афанасьевич 
Электромонтёр по ремонту и обслуживанию электрооборудования 29 лет</v>
      </c>
      <c r="E159" s="7" t="str">
        <f>[2]Общая!M148</f>
        <v>Очередная</v>
      </c>
      <c r="F159" s="7" t="str">
        <f>[2]Общая!R148</f>
        <v>III до 1000 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"Газпром теплоэнерго МО"</v>
      </c>
      <c r="D160" s="6" t="str">
        <f>CONCATENATE([2]Общая!G149," ",[2]Общая!H149," ",[2]Общая!I149," 
", [2]Общая!K149," ",[2]Общая!L149)</f>
        <v>Баженов Илья Вячеславович 
мастер 1 группы 4г5м</v>
      </c>
      <c r="E160" s="7" t="str">
        <f>[2]Общая!M149</f>
        <v>очередная</v>
      </c>
      <c r="F160" s="7"/>
      <c r="G160" s="7" t="str">
        <f>[2]Общая!N149</f>
        <v>ремонтный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"Газпром теплоэнерго МО"</v>
      </c>
      <c r="D161" s="6" t="str">
        <f>CONCATENATE([2]Общая!G150," ",[2]Общая!H150," ",[2]Общая!I150," 
", [2]Общая!K150," ",[2]Общая!L150)</f>
        <v>Васюков Дмитрий Анатольевич 
мастер  1г0м</v>
      </c>
      <c r="E161" s="7" t="str">
        <f>[2]Общая!M150</f>
        <v>первичная</v>
      </c>
      <c r="F161" s="7"/>
      <c r="G161" s="7" t="str">
        <f>[2]Общая!N150</f>
        <v>ремонтный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"Газпром теплоэнерго МО"</v>
      </c>
      <c r="D162" s="6" t="str">
        <f>CONCATENATE([2]Общая!G151," ",[2]Общая!H151," ",[2]Общая!I151," 
", [2]Общая!K151," ",[2]Общая!L151)</f>
        <v>Садиков Константин Владимирович 
мастер  1г0м</v>
      </c>
      <c r="E162" s="7" t="str">
        <f>[2]Общая!M151</f>
        <v>первичная</v>
      </c>
      <c r="F162" s="7"/>
      <c r="G162" s="7" t="str">
        <f>[2]Общая!N151</f>
        <v>ремонтный персонал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"Газпром теплоэнерго МО"</v>
      </c>
      <c r="D163" s="6" t="str">
        <f>CONCATENATE([2]Общая!G152," ",[2]Общая!H152," ",[2]Общая!I152," 
", [2]Общая!K152," ",[2]Общая!L152)</f>
        <v>Фёдоров Виталий Александрович 
мастер  0л8м</v>
      </c>
      <c r="E163" s="7" t="str">
        <f>[2]Общая!M152</f>
        <v>первичная</v>
      </c>
      <c r="F163" s="7"/>
      <c r="G163" s="7" t="str">
        <f>[2]Общая!N152</f>
        <v>ремонтный персонал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"Газпром теплоэнерго МО"</v>
      </c>
      <c r="D164" s="6" t="str">
        <f>CONCATENATE([2]Общая!G153," ",[2]Общая!H153," ",[2]Общая!I153," 
", [2]Общая!K153," ",[2]Общая!L153)</f>
        <v>Стрижак Андрей Владимирович 
мастер  0г5м</v>
      </c>
      <c r="E164" s="7" t="str">
        <f>[2]Общая!M153</f>
        <v>первичная</v>
      </c>
      <c r="F164" s="7"/>
      <c r="G164" s="7" t="str">
        <f>[2]Общая!N153</f>
        <v>ремонтный персонал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"ЭКА"</v>
      </c>
      <c r="D165" s="6" t="str">
        <f>CONCATENATE([2]Общая!G154," ",[2]Общая!H154," ",[2]Общая!I154," 
", [2]Общая!K154," ",[2]Общая!L154)</f>
        <v>Миронов Сергей Александрович 
заместитель генерального директора  по производству - главный инженер 10 лет</v>
      </c>
      <c r="E165" s="7" t="str">
        <f>[2]Общая!M154</f>
        <v>первичная</v>
      </c>
      <c r="F165" s="2" t="s">
        <v>22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"ТЕХЭНЕРГОПОДРЯД"</v>
      </c>
      <c r="D166" s="6" t="str">
        <f>CONCATENATE([2]Общая!G155," ",[2]Общая!H155," ",[2]Общая!I155," 
", [2]Общая!K155," ",[2]Общая!L155)</f>
        <v>Свердлов Дмитрий Александрович 
генеральный директор 9 мес</v>
      </c>
      <c r="E166" s="7" t="str">
        <f>[2]Общая!M155</f>
        <v>первичная</v>
      </c>
      <c r="F166" s="2" t="s">
        <v>41</v>
      </c>
      <c r="G166" s="7" t="str">
        <f>[2]Общая!N155</f>
        <v>административно-технический персонал</v>
      </c>
      <c r="H166" s="15" t="str">
        <f>[2]Общая!S155</f>
        <v>ПТЭЭСиС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"ТЕХЭНЕРГОПОДРЯД"</v>
      </c>
      <c r="D167" s="6" t="str">
        <f>CONCATENATE([2]Общая!G156," ",[2]Общая!H156," ",[2]Общая!I156," 
", [2]Общая!K156," ",[2]Общая!L156)</f>
        <v>Павлов Александр Сергеевич 
главный инженер 1 мес</v>
      </c>
      <c r="E167" s="7" t="str">
        <f>[2]Общая!M156</f>
        <v>первичная</v>
      </c>
      <c r="F167" s="7" t="str">
        <f>[2]Общая!R156</f>
        <v>V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ПТЭЭСиС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"ТЕХЭНЕРГОПОДРЯД"</v>
      </c>
      <c r="D168" s="6" t="str">
        <f>CONCATENATE([2]Общая!G157," ",[2]Общая!H157," ",[2]Общая!I157," 
", [2]Общая!K157," ",[2]Общая!L157)</f>
        <v>Рожков Андрей Игоревич 
начальник ПТО 1 мес</v>
      </c>
      <c r="E168" s="7" t="str">
        <f>[2]Общая!M157</f>
        <v>первичная</v>
      </c>
      <c r="F168" s="7" t="str">
        <f>[2]Общая!R157</f>
        <v>V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ПТЭЭСиС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МКУ МФЦ</v>
      </c>
      <c r="D169" s="6" t="str">
        <f>CONCATENATE([2]Общая!G158," ",[2]Общая!H158," ",[2]Общая!I158," 
", [2]Общая!K158," ",[2]Общая!L158)</f>
        <v>Дубовицкий Алексей Николаевич 
главный специалист 7мес.</v>
      </c>
      <c r="E169" s="7" t="str">
        <f>[2]Общая!M158</f>
        <v>внеочередная</v>
      </c>
      <c r="F169" s="7" t="str">
        <f>[2]Общая!R158</f>
        <v>IV до 1000В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"ПСК "Интехси"</v>
      </c>
      <c r="D170" s="6" t="str">
        <f>CONCATENATE([2]Общая!G159," ",[2]Общая!H159," ",[2]Общая!I159," 
", [2]Общая!K159," ",[2]Общая!L159)</f>
        <v>Паньшин Александр Михайлович 
Инженер по организации
 эксплуатации,
обслуживанию
 и ремонту зданий 
жилого фонда    4 года</v>
      </c>
      <c r="E170" s="7" t="str">
        <f>[2]Общая!M159</f>
        <v>первичная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«Институт «ЭНЕРГОСЕТЬПРОЕКТ»</v>
      </c>
      <c r="D171" s="6" t="str">
        <f>CONCATENATE([2]Общая!G160," ",[2]Общая!H160," ",[2]Общая!I160," 
", [2]Общая!K160," ",[2]Общая!L160)</f>
        <v>Малиновский  Алексей  Евгеньевич 
главный инженер 4 года</v>
      </c>
      <c r="E171" s="7" t="str">
        <f>[2]Общая!M160</f>
        <v>внеочередная</v>
      </c>
      <c r="F171" s="7" t="str">
        <f>[2]Общая!R160</f>
        <v>V гр. до   1000В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«Институт «ЭНЕРГОСЕТЬПРОЕКТ»</v>
      </c>
      <c r="D172" s="6" t="str">
        <f>CONCATENATE([2]Общая!G161," ",[2]Общая!H161," ",[2]Общая!I161," 
", [2]Общая!K161," ",[2]Общая!L161)</f>
        <v>Рыжков  Александр  Сергеевич 
главный энергетик 4 года</v>
      </c>
      <c r="E172" s="7" t="str">
        <f>[2]Общая!M161</f>
        <v>внеочередная</v>
      </c>
      <c r="F172" s="7" t="str">
        <f>[2]Общая!R161</f>
        <v>V гр. до   1000В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«Институт «ЭНЕРГОСЕТЬПРОЕКТ»</v>
      </c>
      <c r="D173" s="6" t="str">
        <f>CONCATENATE([2]Общая!G162," ",[2]Общая!H162," ",[2]Общая!I162," 
", [2]Общая!K162," ",[2]Общая!L162)</f>
        <v>Сергеев  Юрий  Валентинович 
инженер по воде и водоотведению 1 год</v>
      </c>
      <c r="E173" s="7" t="str">
        <f>[2]Общая!M162</f>
        <v>внеочередная</v>
      </c>
      <c r="F173" s="7" t="str">
        <f>[2]Общая!R162</f>
        <v>IV гр. до  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«Институт «ЭНЕРГОСЕТЬПРОЕКТ»</v>
      </c>
      <c r="D174" s="6" t="str">
        <f>CONCATENATE([2]Общая!G163," ",[2]Общая!H163," ",[2]Общая!I163," 
", [2]Общая!K163," ",[2]Общая!L163)</f>
        <v>Крапивный  Александр  Георгиевич 
инженер СС и пожарной безопасности  16 лет</v>
      </c>
      <c r="E174" s="7" t="str">
        <f>[2]Общая!M163</f>
        <v>первичная</v>
      </c>
      <c r="F174" s="7" t="str">
        <f>[2]Общая!R163</f>
        <v>II гр. до   1000В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"ИТЦ</v>
      </c>
      <c r="D175" s="6" t="str">
        <f>CONCATENATE([2]Общая!G164," ",[2]Общая!H164," ",[2]Общая!I164," 
", [2]Общая!K164," ",[2]Общая!L164)</f>
        <v xml:space="preserve">Черепов  Олег Борисович 
главный энергетик 2 года </v>
      </c>
      <c r="E175" s="7" t="str">
        <f>[2]Общая!M164</f>
        <v>внеочередная</v>
      </c>
      <c r="F175" s="7" t="str">
        <f>[2]Общая!R164</f>
        <v>IV гр. До и выше 1000В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"ИТЦ</v>
      </c>
      <c r="D176" s="6" t="str">
        <f>CONCATENATE([2]Общая!G165," ",[2]Общая!H165," ",[2]Общая!I165," 
", [2]Общая!K165," ",[2]Общая!L165)</f>
        <v xml:space="preserve">Бурлак  Андрей Валерьевич 
Главный специалист по эл. Техническому оборудованию, КИП и АСУ 2 года </v>
      </c>
      <c r="E176" s="7" t="str">
        <f>[2]Общая!M165</f>
        <v>внеочередная</v>
      </c>
      <c r="F176" s="7" t="str">
        <f>[2]Общая!R165</f>
        <v>IV гр.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"ИТЦ</v>
      </c>
      <c r="D177" s="6" t="str">
        <f>CONCATENATE([2]Общая!G166," ",[2]Общая!H166," ",[2]Общая!I166," 
", [2]Общая!K166," ",[2]Общая!L166)</f>
        <v>Шмелев Алексей Николаевич 
Специалист АСС 5 месяцев</v>
      </c>
      <c r="E177" s="7" t="str">
        <f>[2]Общая!M166</f>
        <v>первичная</v>
      </c>
      <c r="F177" s="7" t="str">
        <f>[2]Общая!R166</f>
        <v>II гр.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"ИТЦ</v>
      </c>
      <c r="D178" s="6" t="str">
        <f>CONCATENATE([2]Общая!G167," ",[2]Общая!H167," ",[2]Общая!I167," 
", [2]Общая!K167," ",[2]Общая!L167)</f>
        <v xml:space="preserve">Дубовиков Владислав Сергеевич 
начальник смены 2 года </v>
      </c>
      <c r="E178" s="7" t="str">
        <f>[2]Общая!M167</f>
        <v>внеочередная</v>
      </c>
      <c r="F178" s="7" t="str">
        <f>[2]Общая!R167</f>
        <v>IV гр.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«Каскад»</v>
      </c>
      <c r="D179" s="6" t="str">
        <f>CONCATENATE([2]Общая!G168," ",[2]Общая!H168," ",[2]Общая!I168," 
", [2]Общая!K168," ",[2]Общая!L168)</f>
        <v>Воронков Владимир Вячеславович 
электромонтер 1</v>
      </c>
      <c r="E179" s="7" t="str">
        <f>[2]Общая!M168</f>
        <v>внеочередная</v>
      </c>
      <c r="F179" s="20" t="s">
        <v>20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АО «ВИКор»</v>
      </c>
      <c r="D180" s="6" t="str">
        <f>CONCATENATE([2]Общая!G169," ",[2]Общая!H169," ",[2]Общая!I169," 
", [2]Общая!K169," ",[2]Общая!L169)</f>
        <v>Бусоргин Глеб Павлович 
Старший инженер 2 года</v>
      </c>
      <c r="E180" s="7" t="str">
        <f>[2]Общая!M169</f>
        <v>очередная</v>
      </c>
      <c r="F180" s="20" t="s">
        <v>42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"М-Сервис"</v>
      </c>
      <c r="D181" s="6" t="str">
        <f>CONCATENATE([2]Общая!G170," ",[2]Общая!H170," ",[2]Общая!I170," 
", [2]Общая!K170," ",[2]Общая!L170)</f>
        <v>Соколов Андрей Викторович 
главный энергетик 14 лет</v>
      </c>
      <c r="E181" s="7" t="str">
        <f>[2]Общая!M170</f>
        <v>внеочередная</v>
      </c>
      <c r="F181" s="2" t="s">
        <v>23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"М-Сервис"</v>
      </c>
      <c r="D182" s="6" t="str">
        <f>CONCATENATE([2]Общая!G171," ",[2]Общая!H171," ",[2]Общая!I171," 
", [2]Общая!K171," ",[2]Общая!L171)</f>
        <v>Грицан Геннадий Викторович 
Мастер ЭТУ 14 лет</v>
      </c>
      <c r="E182" s="7" t="str">
        <f>[2]Общая!M171</f>
        <v>внеочередная</v>
      </c>
      <c r="F182" s="2" t="s">
        <v>29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ЛОБНЕНСКИЙ ПРОИЗВОДСТВЕННЫЙ ФИЛИАЛ АКЦИОНЕРНОГО ОБЩЕСТВА "УПАКОВОЧНЫЕ СИСТЕМЫ"</v>
      </c>
      <c r="D183" s="6" t="str">
        <f>CONCATENATE([2]Общая!G172," ",[2]Общая!H172," ",[2]Общая!I172," 
", [2]Общая!K172," ",[2]Общая!L172)</f>
        <v>Герасимчук  Игорь  Анатольевич 
Руководитель группы по плановому техническому обслуживанию оборудования 11 лет</v>
      </c>
      <c r="E183" s="7" t="str">
        <f>[2]Общая!M172</f>
        <v xml:space="preserve">Очередная </v>
      </c>
      <c r="F183" s="2" t="s">
        <v>29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ЛОБНЕНСКИЙ ПРОИЗВОДСТВЕННЫЙ ФИЛИАЛ АКЦИОНЕРНОГО ОБЩЕСТВА "УПАКОВОЧНЫЕ СИСТЕМЫ"</v>
      </c>
      <c r="D184" s="6" t="str">
        <f>CONCATENATE([2]Общая!G173," ",[2]Общая!H173," ",[2]Общая!I173," 
", [2]Общая!K173," ",[2]Общая!L173)</f>
        <v>Лобанов  Игорь  Витальевич 
Проектный инженер 8 лет</v>
      </c>
      <c r="E184" s="7" t="str">
        <f>[2]Общая!M173</f>
        <v xml:space="preserve">Очередная </v>
      </c>
      <c r="F184" s="2" t="s">
        <v>29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ЛОБНЕНСКИЙ ПРОИЗВОДСТВЕННЫЙ ФИЛИАЛ АКЦИОНЕРНОГО ОБЩЕСТВА "УПАКОВОЧНЫЕ СИСТЕМЫ"</v>
      </c>
      <c r="D185" s="6" t="str">
        <f>CONCATENATE([2]Общая!G174," ",[2]Общая!H174," ",[2]Общая!I174," 
", [2]Общая!K174," ",[2]Общая!L174)</f>
        <v>Селезнев  Игорь  Алексеевич 
Руководитель группы по организации эксплуатации зданий и сооружений 9 лет</v>
      </c>
      <c r="E185" s="7" t="str">
        <f>[2]Общая!M174</f>
        <v xml:space="preserve">Очередная </v>
      </c>
      <c r="F185" s="2" t="s">
        <v>29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ЛОБНЕНСКИЙ ПРОИЗВОДСТВЕННЫЙ ФИЛИАЛ АКЦИОНЕРНОГО ОБЩЕСТВА "УПАКОВОЧНЫЕ СИСТЕМЫ"</v>
      </c>
      <c r="D186" s="6" t="str">
        <f>CONCATENATE([2]Общая!G175," ",[2]Общая!H175," ",[2]Общая!I175," 
", [2]Общая!K175," ",[2]Общая!L175)</f>
        <v xml:space="preserve">Семенов  Роман  Александрович 
Менеджер по техническому обслуживанию 5 лет </v>
      </c>
      <c r="E186" s="7" t="str">
        <f>[2]Общая!M175</f>
        <v xml:space="preserve">Очередная </v>
      </c>
      <c r="F186" s="2" t="s">
        <v>29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ЛОБНЕНСКИЙ ПРОИЗВОДСТВЕННЫЙ ФИЛИАЛ АКЦИОНЕРНОГО ОБЩЕСТВА "УПАКОВОЧНЫЕ СИСТЕМЫ"</v>
      </c>
      <c r="D187" s="6" t="str">
        <f>CONCATENATE([2]Общая!G176," ",[2]Общая!H176," ",[2]Общая!I176," 
", [2]Общая!K176," ",[2]Общая!L176)</f>
        <v>Скрябин  Денис  Дмитриевич 
Руководитель группы по оперативному техническому обслуживанию оборудования 8 лет</v>
      </c>
      <c r="E187" s="7" t="str">
        <f>[2]Общая!M176</f>
        <v xml:space="preserve">Очередная </v>
      </c>
      <c r="F187" s="2" t="s">
        <v>43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ООО"СТРОЙИНДУСТРИЯ"</v>
      </c>
      <c r="D188" s="6" t="str">
        <f>CONCATENATE([2]Общая!G177," ",[2]Общая!H177," ",[2]Общая!I177," 
", [2]Общая!K177," ",[2]Общая!L177)</f>
        <v xml:space="preserve">Серёгин Роман Петрович 
Генеральный директор 10 лет 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ООО"СТРОЙИНДУСТРИЯ"</v>
      </c>
      <c r="D189" s="6" t="str">
        <f>CONCATENATE([2]Общая!G178," ",[2]Общая!H178," ",[2]Общая!I178," 
", [2]Общая!K178," ",[2]Общая!L178)</f>
        <v>Никитин Алексей Владимирович 
Главный инженер 5 лет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АО "Ногинск-Восток"</v>
      </c>
      <c r="D190" s="6" t="str">
        <f>CONCATENATE([2]Общая!G179," ",[2]Общая!H179," ",[2]Общая!I179," 
", [2]Общая!K179," ",[2]Общая!L179)</f>
        <v>Пугин Андрей Викторович 
главный инженер 1 год</v>
      </c>
      <c r="E190" s="7" t="str">
        <f>[2]Общая!M179</f>
        <v>очередная</v>
      </c>
      <c r="F190" s="7"/>
      <c r="G190" s="7" t="str">
        <f>[2]Общая!N179</f>
        <v>руководитель структурного подразделения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ЗАО «Премиум отель менеджмент»</v>
      </c>
      <c r="D191" s="6" t="str">
        <f>CONCATENATE([2]Общая!G180," ",[2]Общая!H180," ",[2]Общая!I180," 
", [2]Общая!K180," ",[2]Общая!L180)</f>
        <v>Герольд Наталия Ивановна 
Главный инженер 3 года 5 мес.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ЗАО «Премиум отель менеджмент»</v>
      </c>
      <c r="D192" s="6" t="str">
        <f>CONCATENATE([2]Общая!G181," ",[2]Общая!H181," ",[2]Общая!I181," 
", [2]Общая!K181," ",[2]Общая!L181)</f>
        <v>Демишов Денис Сергеевич 
Ведущий инженер 16 лет 0 мес</v>
      </c>
      <c r="E192" s="7" t="str">
        <f>[2]Общая!M181</f>
        <v>внеочередная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ЗАО «Премиум отель менеджмент»</v>
      </c>
      <c r="D193" s="6" t="str">
        <f>CONCATENATE([2]Общая!G182," ",[2]Общая!H182," ",[2]Общая!I182," 
", [2]Общая!K182," ",[2]Общая!L182)</f>
        <v>Селиверстов  Анатолий  Александрович 
Специалист по системам вентиляции и кондиционирования 0 лет 5 мес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ЗАО «Премиум отель менеджмент»</v>
      </c>
      <c r="D194" s="6" t="str">
        <f>CONCATENATE([2]Общая!G183," ",[2]Общая!H183," ",[2]Общая!I183," 
", [2]Общая!K183," ",[2]Общая!L183)</f>
        <v>Кузменков  Николай  Михайлович  
Инженер-электрик 0 лет 6 мес.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"МУЛЬТИГРУПП РЕАЛ ЭСТЕЙТ"</v>
      </c>
      <c r="D195" s="6" t="str">
        <f>CONCATENATE([2]Общая!G184," ",[2]Общая!H184," ",[2]Общая!I184," 
", [2]Общая!K184," ",[2]Общая!L184)</f>
        <v>Красников  Евгений  Николаевич 
Инженер  5 лет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"НАШ ПРОФИЛЬ"</v>
      </c>
      <c r="D196" s="6" t="str">
        <f>CONCATENATE([2]Общая!G185," ",[2]Общая!H185," ",[2]Общая!I185," 
", [2]Общая!K185," ",[2]Общая!L185)</f>
        <v>Саввичев  Александр Сергеевич 
директор региона 6 лет</v>
      </c>
      <c r="E196" s="7" t="str">
        <f>[2]Общая!M185</f>
        <v>очередная</v>
      </c>
      <c r="F196" s="7" t="str">
        <f>[2]Общая!R185</f>
        <v>IV до 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"НАШ ПРОФИЛЬ"</v>
      </c>
      <c r="D197" s="6" t="str">
        <f>CONCATENATE([2]Общая!G186," ",[2]Общая!H186," ",[2]Общая!I186," 
", [2]Общая!K186," ",[2]Общая!L186)</f>
        <v>Степанов Владислав Валерьевич 
директор региона 4 года</v>
      </c>
      <c r="E197" s="7" t="str">
        <f>[2]Общая!M186</f>
        <v>очередная</v>
      </c>
      <c r="F197" s="7" t="str">
        <f>[2]Общая!R186</f>
        <v>IV до 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"НАШ ПРОФИЛЬ"</v>
      </c>
      <c r="D198" s="6" t="str">
        <f>CONCATENATE([2]Общая!G187," ",[2]Общая!H187," ",[2]Общая!I187," 
", [2]Общая!K187," ",[2]Общая!L187)</f>
        <v>Заводсков Сергей Александрович 
директор региона 4 года</v>
      </c>
      <c r="E198" s="7" t="str">
        <f>[2]Общая!M187</f>
        <v>очередная</v>
      </c>
      <c r="F198" s="7" t="str">
        <f>[2]Общая!R187</f>
        <v>IV до 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"НАШ ПРОФИЛЬ"</v>
      </c>
      <c r="D199" s="6" t="str">
        <f>CONCATENATE([2]Общая!G188," ",[2]Общая!H188," ",[2]Общая!I188," 
", [2]Общая!K188," ",[2]Общая!L188)</f>
        <v>Морозов  Максим Алексеевич 
зам. директора региона 4года</v>
      </c>
      <c r="E199" s="7" t="str">
        <f>[2]Общая!M188</f>
        <v>очередная</v>
      </c>
      <c r="F199" s="7" t="str">
        <f>[2]Общая!R188</f>
        <v>IV до 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"АЛЬФА"</v>
      </c>
      <c r="D200" s="6" t="str">
        <f>CONCATENATE([2]Общая!G189," ",[2]Общая!H189," ",[2]Общая!I189," 
", [2]Общая!K189," ",[2]Общая!L189)</f>
        <v>Кривденко Павел Николаевич 
Инженер-электрик 13 лет</v>
      </c>
      <c r="E200" s="7" t="str">
        <f>[2]Общая!M189</f>
        <v>очередная</v>
      </c>
      <c r="F200" s="7" t="str">
        <f>[2]Общая!R189</f>
        <v>IV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ИП Хитаиров Нурлан Асхарович</v>
      </c>
      <c r="D201" s="6" t="str">
        <f>CONCATENATE([2]Общая!G190," ",[2]Общая!H190," ",[2]Общая!I190," 
", [2]Общая!K190," ",[2]Общая!L190)</f>
        <v>Хитаиров Нурлан Асхарович 
Главный инженер 2 года</v>
      </c>
      <c r="E201" s="7" t="str">
        <f>[2]Общая!M190</f>
        <v>первичная</v>
      </c>
      <c r="F201" s="7"/>
      <c r="G201" s="7" t="str">
        <f>[2]Общая!N190</f>
        <v>управленческий персонал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"ЗДОРОВОЕ ОТНОШЕНИЕ"</v>
      </c>
      <c r="D202" s="6" t="str">
        <f>CONCATENATE([2]Общая!G191," ",[2]Общая!H191," ",[2]Общая!I191," 
", [2]Общая!K191," ",[2]Общая!L191)</f>
        <v>Халикова  Ася  Владимировна 
Директор ресторанной службы 9 лет</v>
      </c>
      <c r="E202" s="7" t="str">
        <f>[2]Общая!M191</f>
        <v xml:space="preserve">Очередная 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"Химпол"</v>
      </c>
      <c r="D203" s="6" t="str">
        <f>CONCATENATE([2]Общая!G192," ",[2]Общая!H192," ",[2]Общая!I192," 
", [2]Общая!K192," ",[2]Общая!L192)</f>
        <v>Глущук Виталий Серафимович 
Старший техник по эксплуатации 6 лет</v>
      </c>
      <c r="E203" s="7" t="str">
        <f>[2]Общая!M192</f>
        <v>первичная</v>
      </c>
      <c r="F203" s="7"/>
      <c r="G203" s="7" t="str">
        <f>[2]Общая!N192</f>
        <v>руководитель структурного подразделения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АО "Центр Звёздный"</v>
      </c>
      <c r="D204" s="6" t="str">
        <f>CONCATENATE([2]Общая!G193," ",[2]Общая!H193," ",[2]Общая!I193," 
", [2]Общая!K193," ",[2]Общая!L193)</f>
        <v>Марусева Анита Владимировна 
эксперт по охране труда 4 мес.</v>
      </c>
      <c r="E204" s="7" t="str">
        <f>[2]Общая!M193</f>
        <v>первичная</v>
      </c>
      <c r="F204" s="7" t="str">
        <f>[2]Общая!R193</f>
        <v>IV до 1000 В</v>
      </c>
      <c r="G204" s="7" t="str">
        <f>[2]Общая!N193</f>
        <v>специалист по охране труда контролирующий электроустановки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1"/>
      <c r="C205" s="1"/>
      <c r="D205" s="11" t="s">
        <v>19</v>
      </c>
      <c r="E205" s="10"/>
      <c r="F205" s="10"/>
      <c r="G205" s="10"/>
      <c r="H205" s="1"/>
      <c r="I205" s="1"/>
    </row>
    <row r="206" spans="2:9" s="3" customFormat="1" ht="100.5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7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2025-03-28T08:57:25Z</dcterms:modified>
</cp:coreProperties>
</file>